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KROGI PIŠTOLA" sheetId="1" r:id="rId1"/>
    <sheet name="KROGI MK" sheetId="2" r:id="rId2"/>
    <sheet name="KROGI SMODIČ" sheetId="3" r:id="rId3"/>
    <sheet name="V.R. POSAMEZNO" sheetId="4" r:id="rId4"/>
    <sheet name="V.R. EKIPE" sheetId="5" r:id="rId5"/>
    <sheet name="PIŠTOLA SMODIČ P." sheetId="6" r:id="rId6"/>
    <sheet name="PIŠTOLA SMODIČ EK." sheetId="7" r:id="rId7"/>
    <sheet name=" 1. UREJANJE POS." sheetId="8" r:id="rId8"/>
    <sheet name="2. UREJANJE EKI." sheetId="9" r:id="rId9"/>
    <sheet name="3. UREJANJE SMODIČ" sheetId="10" r:id="rId10"/>
  </sheets>
  <definedNames/>
  <calcPr fullCalcOnLoad="1"/>
</workbook>
</file>

<file path=xl/sharedStrings.xml><?xml version="1.0" encoding="utf-8"?>
<sst xmlns="http://schemas.openxmlformats.org/spreadsheetml/2006/main" count="1452" uniqueCount="115">
  <si>
    <t>Strelsko tekmovanje OZVVS Krško V SPOMIN NA VETERANA Martina Škorca in za memorialni pokal Rudija Smodiča v četrtek, 12. oktobra 2023, ob 13. uri na vadbenem Albina Požuna, Dobrova 15, Blanca.</t>
  </si>
  <si>
    <t>Vodja strelskih dejavnosti Slavko Kovačič.</t>
  </si>
  <si>
    <t>Sodnik: Kink Anton. Računalniška podpora: Branko Slivšek.</t>
  </si>
  <si>
    <t>Z.Š.</t>
  </si>
  <si>
    <t>Ime:</t>
  </si>
  <si>
    <t>Priimek:</t>
  </si>
  <si>
    <t>Ekipa:</t>
  </si>
  <si>
    <t>x skupaj zadetkov</t>
  </si>
  <si>
    <t>x muš</t>
  </si>
  <si>
    <t>x 10</t>
  </si>
  <si>
    <t>x 9</t>
  </si>
  <si>
    <t>x 8</t>
  </si>
  <si>
    <t>x 7</t>
  </si>
  <si>
    <t>x 6</t>
  </si>
  <si>
    <t>x 5</t>
  </si>
  <si>
    <t>x 4</t>
  </si>
  <si>
    <t>x 3</t>
  </si>
  <si>
    <t>x 2</t>
  </si>
  <si>
    <t>x 1</t>
  </si>
  <si>
    <t>x 0</t>
  </si>
  <si>
    <t>Skupaj krogov:</t>
  </si>
  <si>
    <t>Skupaj ekipa:</t>
  </si>
  <si>
    <t>1.</t>
  </si>
  <si>
    <t>KRAJNC Janez</t>
  </si>
  <si>
    <t xml:space="preserve">DPS Senovo </t>
  </si>
  <si>
    <t>2.</t>
  </si>
  <si>
    <t>GOLOB Damjan</t>
  </si>
  <si>
    <t>3.</t>
  </si>
  <si>
    <t>TOVORNIK Simon</t>
  </si>
  <si>
    <t>4.</t>
  </si>
  <si>
    <t>VOGLAR Borut</t>
  </si>
  <si>
    <t>SLO VOJSKA</t>
  </si>
  <si>
    <t>5.</t>
  </si>
  <si>
    <t>ŠKRINJAR Benjamin</t>
  </si>
  <si>
    <t>6.</t>
  </si>
  <si>
    <t>LESAR Simona</t>
  </si>
  <si>
    <t>7.</t>
  </si>
  <si>
    <t>SLIVŠEK Branko</t>
  </si>
  <si>
    <t>OZ SČ Krško</t>
  </si>
  <si>
    <t>8.</t>
  </si>
  <si>
    <t>KRANJC Jože</t>
  </si>
  <si>
    <t>9.</t>
  </si>
  <si>
    <t>UNETIČ Franc</t>
  </si>
  <si>
    <t>10.</t>
  </si>
  <si>
    <t>KOVAČIČ Slavko</t>
  </si>
  <si>
    <t>OZ VVS KRŠKO 1</t>
  </si>
  <si>
    <t>11.</t>
  </si>
  <si>
    <t>NOČ Branko</t>
  </si>
  <si>
    <t>12.</t>
  </si>
  <si>
    <t>MLAKAR Janko</t>
  </si>
  <si>
    <t>13.</t>
  </si>
  <si>
    <t>ZUPANČIČ Dušan</t>
  </si>
  <si>
    <t>OZ VVS KRŠKO 2</t>
  </si>
  <si>
    <t>14.</t>
  </si>
  <si>
    <t>KRAMAR Drago</t>
  </si>
  <si>
    <t>15.</t>
  </si>
  <si>
    <t>ČERNELIČ Rudolf</t>
  </si>
  <si>
    <t>16.</t>
  </si>
  <si>
    <t>KOSALEC Božo</t>
  </si>
  <si>
    <t>OZ VVS KRŠKO 3</t>
  </si>
  <si>
    <t>17.</t>
  </si>
  <si>
    <t>ZAJC Aleš</t>
  </si>
  <si>
    <t>18.</t>
  </si>
  <si>
    <t>BRINOVAR Franc</t>
  </si>
  <si>
    <t>19.</t>
  </si>
  <si>
    <t>POŽUN Albin</t>
  </si>
  <si>
    <t>OZ VVS KRŠKO 4</t>
  </si>
  <si>
    <t>20.</t>
  </si>
  <si>
    <t>GODLER Mirko</t>
  </si>
  <si>
    <t>21.</t>
  </si>
  <si>
    <t>POŽUN Nina</t>
  </si>
  <si>
    <t>22.</t>
  </si>
  <si>
    <t>POŽUN Robert</t>
  </si>
  <si>
    <t>ZB za vrednote NOB</t>
  </si>
  <si>
    <t>23.</t>
  </si>
  <si>
    <t>MARINIČ Zvonko</t>
  </si>
  <si>
    <t>24.</t>
  </si>
  <si>
    <t>VIRANT Vinko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</si>
  <si>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</si>
  <si>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</si>
  <si>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</si>
  <si>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</si>
  <si>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</si>
  <si>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</si>
  <si>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</si>
  <si>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</si>
  <si>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</si>
  <si>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</si>
  <si>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</si>
  <si>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</si>
  <si>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</si>
  <si>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</si>
  <si>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</si>
  <si>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</si>
  <si>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</si>
  <si>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</si>
  <si>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</si>
  <si>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</si>
  <si>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</si>
  <si>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</si>
  <si>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</si>
  <si>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</si>
  <si>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</si>
  <si>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</si>
  <si>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</si>
  <si>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</si>
  <si>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</si>
  <si>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</si>
  <si>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Puška MK</t>
  </si>
  <si>
    <t>Pištola</t>
  </si>
  <si>
    <t>Skupaj:</t>
  </si>
  <si>
    <t>Mesto:</t>
  </si>
  <si>
    <t>Opomba:</t>
  </si>
  <si>
    <t>Mesto ekipa:</t>
  </si>
  <si>
    <t>Puška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</si>
</sst>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16">
    <xf numFmtId="164" fontId="0" fillId="0" borderId="0" xfId="0" applyAlignment="1">
      <alignment/>
    </xf>
    <xf numFmtId="164" fontId="3" fillId="0" borderId="0" xfId="21" applyFont="1" applyAlignment="1">
      <alignment horizontal="left"/>
      <protection/>
    </xf>
    <xf numFmtId="164" fontId="3" fillId="0" borderId="0" xfId="21" applyFont="1" applyAlignment="1">
      <alignment horizontal="center"/>
      <protection/>
    </xf>
    <xf numFmtId="164" fontId="3" fillId="0" borderId="0" xfId="22">
      <alignment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5" fillId="0" borderId="0" xfId="21" applyFont="1" applyAlignment="1">
      <alignment horizontal="left" vertical="center"/>
      <protection/>
    </xf>
    <xf numFmtId="164" fontId="5" fillId="0" borderId="0" xfId="21" applyFont="1" applyBorder="1" applyAlignment="1">
      <alignment horizontal="center" vertical="center" wrapText="1"/>
      <protection/>
    </xf>
    <xf numFmtId="164" fontId="6" fillId="0" borderId="0" xfId="21" applyFont="1" applyAlignment="1">
      <alignment horizontal="center" vertical="center" wrapText="1"/>
      <protection/>
    </xf>
    <xf numFmtId="164" fontId="6" fillId="0" borderId="0" xfId="21" applyFont="1" applyAlignment="1">
      <alignment horizontal="left" vertical="center" wrapText="1"/>
      <protection/>
    </xf>
    <xf numFmtId="164" fontId="5" fillId="0" borderId="0" xfId="21" applyFont="1" applyAlignment="1">
      <alignment horizontal="left"/>
      <protection/>
    </xf>
    <xf numFmtId="164" fontId="5" fillId="0" borderId="0" xfId="20" applyFont="1" applyAlignment="1">
      <alignment horizontal="left"/>
      <protection/>
    </xf>
    <xf numFmtId="164" fontId="5" fillId="0" borderId="0" xfId="21" applyFont="1" applyAlignment="1">
      <alignment horizontal="center"/>
      <protection/>
    </xf>
    <xf numFmtId="164" fontId="3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7" fillId="0" borderId="0" xfId="21" applyFont="1" applyAlignment="1">
      <alignment horizontal="center"/>
      <protection/>
    </xf>
    <xf numFmtId="164" fontId="7" fillId="0" borderId="0" xfId="21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 3" xfId="20"/>
    <cellStyle name="Excel Built-in 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5" width="10.28125" style="2" customWidth="1"/>
    <col min="6" max="17" width="6.8515625" style="2" customWidth="1"/>
    <col min="18" max="18" width="9.00390625" style="2" customWidth="1"/>
    <col min="19" max="228" width="8.7109375" style="1" customWidth="1"/>
    <col min="229" max="229" width="6.00390625" style="1" customWidth="1"/>
    <col min="230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20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T4" s="7" t="s">
        <v>21</v>
      </c>
    </row>
    <row r="5" spans="1:20" s="1" customFormat="1" ht="18.75" customHeight="1">
      <c r="A5" s="2" t="s">
        <v>22</v>
      </c>
      <c r="B5" s="1" t="s">
        <v>23</v>
      </c>
      <c r="C5" s="9"/>
      <c r="D5" s="10" t="s">
        <v>24</v>
      </c>
      <c r="E5" s="11">
        <f>SUM(G5:Q5)</f>
        <v>10</v>
      </c>
      <c r="F5" s="11"/>
      <c r="G5" s="11"/>
      <c r="H5" s="11">
        <v>9</v>
      </c>
      <c r="I5" s="11">
        <v>1</v>
      </c>
      <c r="J5" s="11"/>
      <c r="K5" s="11"/>
      <c r="L5" s="11"/>
      <c r="M5" s="11"/>
      <c r="N5" s="11"/>
      <c r="O5" s="11"/>
      <c r="P5" s="11"/>
      <c r="Q5" s="11"/>
      <c r="R5" s="11">
        <f aca="true" t="shared" si="0" ref="R5:R54">+G5*10+H5*9+I5*8+J5*7+K5*6+L5*5+M5*4+N5*3+O5*2+P5*1+Q5*0</f>
        <v>89</v>
      </c>
      <c r="T5" s="11">
        <f>+R5+R6+R7</f>
        <v>267</v>
      </c>
    </row>
    <row r="6" spans="1:20" s="1" customFormat="1" ht="18.75" customHeight="1">
      <c r="A6" s="2" t="s">
        <v>25</v>
      </c>
      <c r="B6" s="1" t="s">
        <v>26</v>
      </c>
      <c r="C6" s="10"/>
      <c r="D6" s="10" t="s">
        <v>24</v>
      </c>
      <c r="E6" s="11">
        <f aca="true" t="shared" si="1" ref="E6:E54">SUM(G6:Q6)</f>
        <v>10</v>
      </c>
      <c r="F6" s="11"/>
      <c r="G6" s="11">
        <v>4</v>
      </c>
      <c r="H6" s="11">
        <v>2</v>
      </c>
      <c r="I6" s="11">
        <v>1</v>
      </c>
      <c r="J6" s="11"/>
      <c r="K6" s="11">
        <v>3</v>
      </c>
      <c r="L6" s="11"/>
      <c r="M6" s="11"/>
      <c r="N6" s="11"/>
      <c r="O6" s="11"/>
      <c r="P6" s="11"/>
      <c r="Q6" s="11"/>
      <c r="R6" s="11">
        <f t="shared" si="0"/>
        <v>84</v>
      </c>
      <c r="T6" s="11">
        <f>+R5+R6+R7</f>
        <v>267</v>
      </c>
    </row>
    <row r="7" spans="1:20" s="1" customFormat="1" ht="18.75" customHeight="1">
      <c r="A7" s="2" t="s">
        <v>27</v>
      </c>
      <c r="B7" s="1" t="s">
        <v>28</v>
      </c>
      <c r="C7" s="9"/>
      <c r="D7" s="10" t="s">
        <v>24</v>
      </c>
      <c r="E7" s="11">
        <f t="shared" si="1"/>
        <v>10</v>
      </c>
      <c r="F7" s="11"/>
      <c r="G7" s="11">
        <v>4</v>
      </c>
      <c r="H7" s="11">
        <v>6</v>
      </c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94</v>
      </c>
      <c r="T7" s="11">
        <f>+R5+R6+R7</f>
        <v>267</v>
      </c>
    </row>
    <row r="8" spans="1:20" s="1" customFormat="1" ht="18.75" customHeight="1">
      <c r="A8" s="2" t="s">
        <v>29</v>
      </c>
      <c r="B8" s="1" t="s">
        <v>30</v>
      </c>
      <c r="C8" s="9"/>
      <c r="D8" s="10" t="s">
        <v>31</v>
      </c>
      <c r="E8" s="11">
        <f t="shared" si="1"/>
        <v>10</v>
      </c>
      <c r="F8" s="11"/>
      <c r="G8" s="11">
        <v>3</v>
      </c>
      <c r="H8" s="11">
        <v>5</v>
      </c>
      <c r="I8" s="11">
        <v>2</v>
      </c>
      <c r="J8" s="11"/>
      <c r="K8" s="11"/>
      <c r="L8" s="11"/>
      <c r="M8" s="11"/>
      <c r="N8" s="11"/>
      <c r="O8" s="11"/>
      <c r="P8" s="11"/>
      <c r="Q8" s="11"/>
      <c r="R8" s="11">
        <f t="shared" si="0"/>
        <v>91</v>
      </c>
      <c r="T8" s="11">
        <f>+R8+R9+R10</f>
        <v>263</v>
      </c>
    </row>
    <row r="9" spans="1:20" s="1" customFormat="1" ht="18.75" customHeight="1">
      <c r="A9" s="2" t="s">
        <v>32</v>
      </c>
      <c r="B9" s="1" t="s">
        <v>33</v>
      </c>
      <c r="C9" s="9"/>
      <c r="D9" s="10" t="s">
        <v>31</v>
      </c>
      <c r="E9" s="11">
        <f t="shared" si="1"/>
        <v>10</v>
      </c>
      <c r="F9" s="11"/>
      <c r="G9" s="11">
        <v>1</v>
      </c>
      <c r="H9" s="11">
        <v>3</v>
      </c>
      <c r="I9" s="11">
        <v>5</v>
      </c>
      <c r="J9" s="11">
        <v>1</v>
      </c>
      <c r="K9" s="11"/>
      <c r="L9" s="11"/>
      <c r="M9" s="11"/>
      <c r="N9" s="11"/>
      <c r="O9" s="11"/>
      <c r="P9" s="11"/>
      <c r="Q9" s="11"/>
      <c r="R9" s="11">
        <f t="shared" si="0"/>
        <v>84</v>
      </c>
      <c r="T9" s="11">
        <f>+R8+R9+R10</f>
        <v>263</v>
      </c>
    </row>
    <row r="10" spans="1:2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>
        <f t="shared" si="1"/>
        <v>10</v>
      </c>
      <c r="F10" s="11"/>
      <c r="G10" s="11">
        <v>4</v>
      </c>
      <c r="H10" s="11">
        <v>2</v>
      </c>
      <c r="I10" s="11">
        <v>2</v>
      </c>
      <c r="J10" s="11">
        <v>2</v>
      </c>
      <c r="K10" s="11"/>
      <c r="L10" s="11"/>
      <c r="M10" s="11"/>
      <c r="N10" s="11"/>
      <c r="O10" s="11"/>
      <c r="P10" s="11"/>
      <c r="Q10" s="11"/>
      <c r="R10" s="11">
        <f t="shared" si="0"/>
        <v>88</v>
      </c>
      <c r="T10" s="11">
        <f>+R8+R9+R10</f>
        <v>263</v>
      </c>
    </row>
    <row r="11" spans="1:2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>
        <f t="shared" si="1"/>
        <v>10</v>
      </c>
      <c r="F11" s="11"/>
      <c r="G11" s="11">
        <v>7</v>
      </c>
      <c r="H11" s="11">
        <v>1</v>
      </c>
      <c r="I11" s="11">
        <v>2</v>
      </c>
      <c r="J11" s="11"/>
      <c r="K11" s="11"/>
      <c r="L11" s="11"/>
      <c r="M11" s="11"/>
      <c r="N11" s="11"/>
      <c r="O11" s="11"/>
      <c r="P11" s="11"/>
      <c r="Q11" s="11"/>
      <c r="R11" s="11">
        <f t="shared" si="0"/>
        <v>95</v>
      </c>
      <c r="T11" s="11">
        <f>+R11+R12+R13</f>
        <v>283</v>
      </c>
    </row>
    <row r="12" spans="1:2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>
        <f t="shared" si="1"/>
        <v>10</v>
      </c>
      <c r="F12" s="11"/>
      <c r="G12" s="11">
        <v>5</v>
      </c>
      <c r="H12" s="11">
        <v>5</v>
      </c>
      <c r="I12" s="11"/>
      <c r="J12" s="11"/>
      <c r="K12" s="11"/>
      <c r="L12" s="11"/>
      <c r="M12" s="11"/>
      <c r="N12" s="11"/>
      <c r="O12" s="11"/>
      <c r="P12" s="11"/>
      <c r="Q12" s="11"/>
      <c r="R12" s="11">
        <f t="shared" si="0"/>
        <v>95</v>
      </c>
      <c r="T12" s="11">
        <f>+R11+R12+R13</f>
        <v>283</v>
      </c>
    </row>
    <row r="13" spans="1:20" s="1" customFormat="1" ht="18.75" customHeight="1">
      <c r="A13" s="2" t="s">
        <v>41</v>
      </c>
      <c r="B13" s="1" t="s">
        <v>42</v>
      </c>
      <c r="C13" s="9"/>
      <c r="D13" s="10" t="s">
        <v>38</v>
      </c>
      <c r="E13" s="11">
        <f t="shared" si="1"/>
        <v>10</v>
      </c>
      <c r="F13" s="11"/>
      <c r="G13" s="11">
        <v>4</v>
      </c>
      <c r="H13" s="11">
        <v>5</v>
      </c>
      <c r="I13" s="11">
        <v>1</v>
      </c>
      <c r="J13" s="11"/>
      <c r="K13" s="11"/>
      <c r="L13" s="11"/>
      <c r="M13" s="11"/>
      <c r="N13" s="11"/>
      <c r="O13" s="11"/>
      <c r="P13" s="11"/>
      <c r="Q13" s="11"/>
      <c r="R13" s="11">
        <f t="shared" si="0"/>
        <v>93</v>
      </c>
      <c r="T13" s="11">
        <f>+R11+R12+R13</f>
        <v>283</v>
      </c>
    </row>
    <row r="14" spans="1:20" s="1" customFormat="1" ht="18.75" customHeight="1">
      <c r="A14" s="2" t="s">
        <v>43</v>
      </c>
      <c r="B14" s="1" t="s">
        <v>44</v>
      </c>
      <c r="C14" s="9"/>
      <c r="D14" s="10" t="s">
        <v>45</v>
      </c>
      <c r="E14" s="11">
        <f t="shared" si="1"/>
        <v>10</v>
      </c>
      <c r="F14" s="11"/>
      <c r="G14" s="11">
        <v>5</v>
      </c>
      <c r="H14" s="11">
        <v>5</v>
      </c>
      <c r="I14" s="11"/>
      <c r="J14" s="11"/>
      <c r="K14" s="11"/>
      <c r="L14" s="11"/>
      <c r="M14" s="11"/>
      <c r="N14" s="11"/>
      <c r="O14" s="11"/>
      <c r="P14" s="11"/>
      <c r="Q14" s="11"/>
      <c r="R14" s="11">
        <f t="shared" si="0"/>
        <v>95</v>
      </c>
      <c r="T14" s="11">
        <f>+R14+R15+R16</f>
        <v>267</v>
      </c>
    </row>
    <row r="15" spans="1:20" s="1" customFormat="1" ht="18.75" customHeight="1">
      <c r="A15" s="2" t="s">
        <v>46</v>
      </c>
      <c r="B15" s="1" t="s">
        <v>47</v>
      </c>
      <c r="C15" s="9"/>
      <c r="D15" s="10" t="s">
        <v>45</v>
      </c>
      <c r="E15" s="11">
        <f t="shared" si="1"/>
        <v>10</v>
      </c>
      <c r="F15" s="11"/>
      <c r="G15" s="11">
        <v>2</v>
      </c>
      <c r="H15" s="11">
        <v>5</v>
      </c>
      <c r="I15" s="11">
        <v>2</v>
      </c>
      <c r="J15" s="11">
        <v>1</v>
      </c>
      <c r="K15" s="11"/>
      <c r="L15" s="11"/>
      <c r="M15" s="11"/>
      <c r="N15" s="11"/>
      <c r="O15" s="11"/>
      <c r="P15" s="11"/>
      <c r="Q15" s="11"/>
      <c r="R15" s="11">
        <f t="shared" si="0"/>
        <v>88</v>
      </c>
      <c r="T15" s="11">
        <f>+R14+R15+R16</f>
        <v>267</v>
      </c>
    </row>
    <row r="16" spans="1:20" s="1" customFormat="1" ht="18.75" customHeight="1">
      <c r="A16" s="2" t="s">
        <v>48</v>
      </c>
      <c r="B16" s="1" t="s">
        <v>49</v>
      </c>
      <c r="C16" s="9"/>
      <c r="D16" s="10" t="s">
        <v>45</v>
      </c>
      <c r="E16" s="11">
        <f t="shared" si="1"/>
        <v>10</v>
      </c>
      <c r="F16" s="11"/>
      <c r="G16" s="11">
        <v>1</v>
      </c>
      <c r="H16" s="11">
        <v>5</v>
      </c>
      <c r="I16" s="11">
        <v>1</v>
      </c>
      <c r="J16" s="11">
        <v>3</v>
      </c>
      <c r="K16" s="11"/>
      <c r="L16" s="11"/>
      <c r="M16" s="11"/>
      <c r="N16" s="11"/>
      <c r="O16" s="11"/>
      <c r="P16" s="11"/>
      <c r="Q16" s="11"/>
      <c r="R16" s="11">
        <f t="shared" si="0"/>
        <v>84</v>
      </c>
      <c r="T16" s="11">
        <f>+R14+R15+R16</f>
        <v>267</v>
      </c>
    </row>
    <row r="17" spans="1:20" s="1" customFormat="1" ht="18.75" customHeight="1">
      <c r="A17" s="2" t="s">
        <v>50</v>
      </c>
      <c r="B17" s="1" t="s">
        <v>51</v>
      </c>
      <c r="D17" s="10" t="s">
        <v>52</v>
      </c>
      <c r="E17" s="11">
        <f t="shared" si="1"/>
        <v>10</v>
      </c>
      <c r="F17" s="11"/>
      <c r="G17" s="11">
        <v>1</v>
      </c>
      <c r="H17" s="11">
        <v>1</v>
      </c>
      <c r="I17" s="11">
        <v>2</v>
      </c>
      <c r="J17" s="11">
        <v>4</v>
      </c>
      <c r="K17" s="11"/>
      <c r="L17" s="11">
        <v>2</v>
      </c>
      <c r="M17" s="11"/>
      <c r="N17" s="11"/>
      <c r="O17" s="11"/>
      <c r="P17" s="11"/>
      <c r="Q17" s="11"/>
      <c r="R17" s="11">
        <f t="shared" si="0"/>
        <v>73</v>
      </c>
      <c r="T17" s="11">
        <f>+R17+R18+R19</f>
        <v>191</v>
      </c>
    </row>
    <row r="18" spans="1:20" s="1" customFormat="1" ht="18.75" customHeight="1">
      <c r="A18" s="2" t="s">
        <v>53</v>
      </c>
      <c r="B18" s="1" t="s">
        <v>54</v>
      </c>
      <c r="D18" s="10" t="s">
        <v>52</v>
      </c>
      <c r="E18" s="11">
        <f t="shared" si="1"/>
        <v>9</v>
      </c>
      <c r="F18" s="11"/>
      <c r="G18" s="11"/>
      <c r="H18" s="11"/>
      <c r="I18" s="11">
        <v>3</v>
      </c>
      <c r="J18" s="11">
        <v>3</v>
      </c>
      <c r="K18" s="11">
        <v>1</v>
      </c>
      <c r="L18" s="11"/>
      <c r="M18" s="11"/>
      <c r="N18" s="11"/>
      <c r="O18" s="11">
        <v>2</v>
      </c>
      <c r="P18" s="11"/>
      <c r="Q18" s="11"/>
      <c r="R18" s="11">
        <f t="shared" si="0"/>
        <v>55</v>
      </c>
      <c r="T18" s="11">
        <f>+R17+R18+R19</f>
        <v>191</v>
      </c>
    </row>
    <row r="19" spans="1:20" s="1" customFormat="1" ht="18.75" customHeight="1">
      <c r="A19" s="2" t="s">
        <v>55</v>
      </c>
      <c r="B19" s="1" t="s">
        <v>56</v>
      </c>
      <c r="D19" s="10" t="s">
        <v>52</v>
      </c>
      <c r="E19" s="11">
        <f t="shared" si="1"/>
        <v>10</v>
      </c>
      <c r="F19" s="11"/>
      <c r="G19" s="11">
        <v>1</v>
      </c>
      <c r="H19" s="11">
        <v>1</v>
      </c>
      <c r="I19" s="11">
        <v>1</v>
      </c>
      <c r="J19" s="11">
        <v>2</v>
      </c>
      <c r="K19" s="11">
        <v>2</v>
      </c>
      <c r="L19" s="11"/>
      <c r="M19" s="11">
        <v>1</v>
      </c>
      <c r="N19" s="11">
        <v>2</v>
      </c>
      <c r="O19" s="11"/>
      <c r="P19" s="11"/>
      <c r="Q19" s="11"/>
      <c r="R19" s="11">
        <f t="shared" si="0"/>
        <v>63</v>
      </c>
      <c r="T19" s="11">
        <f>+R17+R18+R19</f>
        <v>191</v>
      </c>
    </row>
    <row r="20" spans="1:20" ht="18.75" customHeight="1">
      <c r="A20" s="2" t="s">
        <v>57</v>
      </c>
      <c r="B20" s="1" t="s">
        <v>58</v>
      </c>
      <c r="C20" s="1"/>
      <c r="D20" s="10" t="s">
        <v>59</v>
      </c>
      <c r="E20" s="11">
        <f t="shared" si="1"/>
        <v>10</v>
      </c>
      <c r="F20" s="11"/>
      <c r="G20" s="11"/>
      <c r="H20" s="11">
        <v>1</v>
      </c>
      <c r="I20" s="11">
        <v>2</v>
      </c>
      <c r="J20" s="11">
        <v>3</v>
      </c>
      <c r="K20" s="11">
        <v>1</v>
      </c>
      <c r="L20" s="11">
        <v>1</v>
      </c>
      <c r="M20" s="11">
        <v>2</v>
      </c>
      <c r="N20" s="11"/>
      <c r="O20" s="11"/>
      <c r="P20" s="11"/>
      <c r="Q20" s="11"/>
      <c r="R20" s="11">
        <f t="shared" si="0"/>
        <v>65</v>
      </c>
      <c r="T20" s="11">
        <f>+R20+R21+R22</f>
        <v>205</v>
      </c>
    </row>
    <row r="21" spans="1:20" ht="18.75" customHeight="1">
      <c r="A21" s="2" t="s">
        <v>60</v>
      </c>
      <c r="B21" s="1" t="s">
        <v>61</v>
      </c>
      <c r="C21" s="9"/>
      <c r="D21" s="10" t="s">
        <v>59</v>
      </c>
      <c r="E21" s="11">
        <f t="shared" si="1"/>
        <v>10</v>
      </c>
      <c r="F21" s="11"/>
      <c r="G21" s="11"/>
      <c r="H21" s="11">
        <v>3</v>
      </c>
      <c r="I21" s="11">
        <v>3</v>
      </c>
      <c r="J21" s="11">
        <v>2</v>
      </c>
      <c r="K21" s="11">
        <v>1</v>
      </c>
      <c r="L21" s="11">
        <v>1</v>
      </c>
      <c r="M21" s="11"/>
      <c r="N21" s="11"/>
      <c r="O21" s="11"/>
      <c r="P21" s="11"/>
      <c r="Q21" s="11"/>
      <c r="R21" s="11">
        <f t="shared" si="0"/>
        <v>76</v>
      </c>
      <c r="T21" s="11">
        <f>+R20+R21+R22</f>
        <v>205</v>
      </c>
    </row>
    <row r="22" spans="1:20" ht="18.75" customHeight="1">
      <c r="A22" s="2" t="s">
        <v>62</v>
      </c>
      <c r="B22" s="1" t="s">
        <v>63</v>
      </c>
      <c r="C22" s="9"/>
      <c r="D22" s="10" t="s">
        <v>59</v>
      </c>
      <c r="E22" s="11">
        <f t="shared" si="1"/>
        <v>10</v>
      </c>
      <c r="F22" s="11"/>
      <c r="G22" s="11">
        <v>2</v>
      </c>
      <c r="H22" s="11"/>
      <c r="I22" s="11">
        <v>2</v>
      </c>
      <c r="J22" s="11">
        <v>1</v>
      </c>
      <c r="K22" s="11">
        <v>1</v>
      </c>
      <c r="L22" s="11">
        <v>2</v>
      </c>
      <c r="M22" s="11">
        <v>1</v>
      </c>
      <c r="N22" s="11"/>
      <c r="O22" s="11"/>
      <c r="P22" s="11">
        <v>1</v>
      </c>
      <c r="Q22" s="11"/>
      <c r="R22" s="11">
        <f t="shared" si="0"/>
        <v>64</v>
      </c>
      <c r="T22" s="11">
        <f>+R20+R21+R22</f>
        <v>205</v>
      </c>
    </row>
    <row r="23" spans="1:20" ht="18.75" customHeight="1">
      <c r="A23" s="2" t="s">
        <v>64</v>
      </c>
      <c r="B23" s="1" t="s">
        <v>65</v>
      </c>
      <c r="C23" s="1"/>
      <c r="D23" s="10" t="s">
        <v>66</v>
      </c>
      <c r="E23" s="11">
        <f t="shared" si="1"/>
        <v>10</v>
      </c>
      <c r="F23" s="11"/>
      <c r="G23" s="11">
        <v>2</v>
      </c>
      <c r="H23" s="11">
        <v>2</v>
      </c>
      <c r="I23" s="11">
        <v>1</v>
      </c>
      <c r="J23" s="11">
        <v>2</v>
      </c>
      <c r="K23" s="11"/>
      <c r="L23" s="11"/>
      <c r="M23" s="11">
        <v>1</v>
      </c>
      <c r="N23" s="11">
        <v>2</v>
      </c>
      <c r="O23" s="11"/>
      <c r="P23" s="11"/>
      <c r="Q23" s="11"/>
      <c r="R23" s="11">
        <f t="shared" si="0"/>
        <v>70</v>
      </c>
      <c r="T23" s="11">
        <f>+R23+R24+R25</f>
        <v>169</v>
      </c>
    </row>
    <row r="24" spans="1:20" ht="18.75" customHeight="1">
      <c r="A24" s="2" t="s">
        <v>67</v>
      </c>
      <c r="B24" s="1" t="s">
        <v>68</v>
      </c>
      <c r="C24" s="1"/>
      <c r="D24" s="10" t="s">
        <v>66</v>
      </c>
      <c r="E24" s="11">
        <f t="shared" si="1"/>
        <v>10</v>
      </c>
      <c r="F24" s="11"/>
      <c r="G24" s="11"/>
      <c r="H24" s="11">
        <v>2</v>
      </c>
      <c r="I24" s="11">
        <v>2</v>
      </c>
      <c r="J24" s="11">
        <v>3</v>
      </c>
      <c r="K24" s="11"/>
      <c r="L24" s="11">
        <v>2</v>
      </c>
      <c r="M24" s="11">
        <v>1</v>
      </c>
      <c r="N24" s="11"/>
      <c r="O24" s="11"/>
      <c r="P24" s="11"/>
      <c r="Q24" s="11"/>
      <c r="R24" s="11">
        <f t="shared" si="0"/>
        <v>69</v>
      </c>
      <c r="T24" s="11">
        <f>+R23+R24+R25</f>
        <v>169</v>
      </c>
    </row>
    <row r="25" spans="1:20" ht="18.75" customHeight="1">
      <c r="A25" s="2" t="s">
        <v>69</v>
      </c>
      <c r="B25" s="1" t="s">
        <v>70</v>
      </c>
      <c r="C25" s="1"/>
      <c r="D25" s="10" t="s">
        <v>66</v>
      </c>
      <c r="E25" s="11">
        <f t="shared" si="1"/>
        <v>7</v>
      </c>
      <c r="F25" s="11"/>
      <c r="G25" s="11"/>
      <c r="H25" s="11"/>
      <c r="I25" s="11">
        <v>1</v>
      </c>
      <c r="J25" s="11">
        <v>1</v>
      </c>
      <c r="K25" s="11"/>
      <c r="L25" s="11"/>
      <c r="M25" s="11">
        <v>2</v>
      </c>
      <c r="N25" s="11">
        <v>2</v>
      </c>
      <c r="O25" s="11"/>
      <c r="P25" s="11">
        <v>1</v>
      </c>
      <c r="Q25" s="11"/>
      <c r="R25" s="11">
        <f t="shared" si="0"/>
        <v>30</v>
      </c>
      <c r="T25" s="11">
        <f>+R23+R24+R25</f>
        <v>169</v>
      </c>
    </row>
    <row r="26" spans="1:20" ht="18.75" customHeight="1">
      <c r="A26" s="2" t="s">
        <v>71</v>
      </c>
      <c r="B26" s="1" t="s">
        <v>72</v>
      </c>
      <c r="C26" s="9"/>
      <c r="D26" s="10" t="s">
        <v>73</v>
      </c>
      <c r="E26" s="11">
        <f t="shared" si="1"/>
        <v>10</v>
      </c>
      <c r="F26" s="11"/>
      <c r="G26" s="11">
        <v>1</v>
      </c>
      <c r="H26" s="11">
        <v>3</v>
      </c>
      <c r="I26" s="11">
        <v>3</v>
      </c>
      <c r="J26" s="11">
        <v>3</v>
      </c>
      <c r="K26" s="11"/>
      <c r="L26" s="11"/>
      <c r="M26" s="11"/>
      <c r="N26" s="11"/>
      <c r="O26" s="11"/>
      <c r="P26" s="11"/>
      <c r="Q26" s="11"/>
      <c r="R26" s="11">
        <f t="shared" si="0"/>
        <v>82</v>
      </c>
      <c r="T26" s="11">
        <f>+R26+R27+R28</f>
        <v>164</v>
      </c>
    </row>
    <row r="27" spans="1:20" ht="18.75" customHeight="1">
      <c r="A27" s="2" t="s">
        <v>74</v>
      </c>
      <c r="B27" s="1" t="s">
        <v>75</v>
      </c>
      <c r="C27" s="9"/>
      <c r="D27" s="10" t="s">
        <v>73</v>
      </c>
      <c r="E27" s="11">
        <f t="shared" si="1"/>
        <v>10</v>
      </c>
      <c r="F27" s="11"/>
      <c r="G27" s="11">
        <v>1</v>
      </c>
      <c r="H27" s="11">
        <v>1</v>
      </c>
      <c r="I27" s="11">
        <v>5</v>
      </c>
      <c r="J27" s="11">
        <v>3</v>
      </c>
      <c r="K27" s="11"/>
      <c r="L27" s="11"/>
      <c r="M27" s="11"/>
      <c r="N27" s="11"/>
      <c r="O27" s="11"/>
      <c r="P27" s="11"/>
      <c r="Q27" s="11"/>
      <c r="R27" s="11">
        <f t="shared" si="0"/>
        <v>80</v>
      </c>
      <c r="T27" s="11">
        <f aca="true" t="shared" si="2" ref="T27">+R26+R27+R28</f>
        <v>164</v>
      </c>
    </row>
    <row r="28" spans="1:20" ht="18.75" customHeight="1">
      <c r="A28" s="2" t="s">
        <v>76</v>
      </c>
      <c r="B28" s="1" t="s">
        <v>77</v>
      </c>
      <c r="C28" s="9"/>
      <c r="D28" s="10" t="s">
        <v>73</v>
      </c>
      <c r="E28" s="11">
        <f t="shared" si="1"/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f t="shared" si="0"/>
        <v>2</v>
      </c>
      <c r="T28" s="11">
        <f>+R26+R27+R28</f>
        <v>164</v>
      </c>
    </row>
    <row r="29" spans="1:20" ht="18.75" customHeight="1">
      <c r="A29" s="2" t="s">
        <v>78</v>
      </c>
      <c r="C29" s="1"/>
      <c r="E29" s="11">
        <f t="shared" si="1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0"/>
        <v>0</v>
      </c>
      <c r="T29" s="11">
        <f>+R29+R30+R31</f>
        <v>0</v>
      </c>
    </row>
    <row r="30" spans="1:20" ht="18.75" customHeight="1">
      <c r="A30" s="2" t="s">
        <v>79</v>
      </c>
      <c r="C30" s="1"/>
      <c r="E30" s="11">
        <f t="shared" si="1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0"/>
        <v>0</v>
      </c>
      <c r="T30" s="11">
        <f>+R29+R30+R31</f>
        <v>0</v>
      </c>
    </row>
    <row r="31" spans="1:20" ht="18.75" customHeight="1">
      <c r="A31" s="2" t="s">
        <v>80</v>
      </c>
      <c r="B31" s="9"/>
      <c r="C31" s="9"/>
      <c r="E31" s="11">
        <f t="shared" si="1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0"/>
        <v>0</v>
      </c>
      <c r="T31" s="11">
        <f>+R29+R30+R31</f>
        <v>0</v>
      </c>
    </row>
    <row r="32" spans="1:20" ht="18.75" customHeight="1">
      <c r="A32" s="2" t="s">
        <v>81</v>
      </c>
      <c r="E32" s="11">
        <f t="shared" si="1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0"/>
        <v>0</v>
      </c>
      <c r="T32" s="11">
        <f>+R32+R33+R34</f>
        <v>0</v>
      </c>
    </row>
    <row r="33" spans="1:20" ht="18.75" customHeight="1">
      <c r="A33" s="2" t="s">
        <v>82</v>
      </c>
      <c r="E33" s="11">
        <f t="shared" si="1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0"/>
        <v>0</v>
      </c>
      <c r="T33" s="11">
        <f>+R32+R33+R34</f>
        <v>0</v>
      </c>
    </row>
    <row r="34" spans="1:20" ht="18.75" customHeight="1">
      <c r="A34" s="2" t="s">
        <v>83</v>
      </c>
      <c r="E34" s="11">
        <f t="shared" si="1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0"/>
        <v>0</v>
      </c>
      <c r="T34" s="11">
        <f>+R32+R33+R34</f>
        <v>0</v>
      </c>
    </row>
    <row r="35" spans="1:20" ht="18.75" customHeight="1">
      <c r="A35" s="2" t="s">
        <v>84</v>
      </c>
      <c r="B35" s="12"/>
      <c r="C35" s="12"/>
      <c r="E35" s="11">
        <f t="shared" si="1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0"/>
        <v>0</v>
      </c>
      <c r="T35" s="11">
        <f>+R35+R36+R37</f>
        <v>0</v>
      </c>
    </row>
    <row r="36" spans="1:20" ht="18.75" customHeight="1">
      <c r="A36" s="2" t="s">
        <v>85</v>
      </c>
      <c r="B36" s="12"/>
      <c r="C36" s="12"/>
      <c r="E36" s="11">
        <f t="shared" si="1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 t="shared" si="0"/>
        <v>0</v>
      </c>
      <c r="T36" s="11">
        <f>+R35+R36+R37</f>
        <v>0</v>
      </c>
    </row>
    <row r="37" spans="1:20" ht="18.75" customHeight="1">
      <c r="A37" s="2" t="s">
        <v>86</v>
      </c>
      <c r="B37" s="12"/>
      <c r="C37" s="12"/>
      <c r="E37" s="11">
        <f t="shared" si="1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f t="shared" si="0"/>
        <v>0</v>
      </c>
      <c r="T37" s="11">
        <f>+R35+R36+R37</f>
        <v>0</v>
      </c>
    </row>
    <row r="38" spans="1:20" ht="18.75" customHeight="1">
      <c r="A38" s="2" t="s">
        <v>87</v>
      </c>
      <c r="C38" s="9"/>
      <c r="D38" s="10"/>
      <c r="E38" s="11">
        <f t="shared" si="1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0"/>
        <v>0</v>
      </c>
      <c r="T38" s="11">
        <f>+R38+R39+R40</f>
        <v>0</v>
      </c>
    </row>
    <row r="39" spans="1:20" ht="18.75" customHeight="1">
      <c r="A39" s="2" t="s">
        <v>88</v>
      </c>
      <c r="B39" s="9"/>
      <c r="C39" s="9"/>
      <c r="D39" s="10"/>
      <c r="E39" s="11">
        <f t="shared" si="1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0"/>
        <v>0</v>
      </c>
      <c r="T39" s="11">
        <f>+R38+R39+R40</f>
        <v>0</v>
      </c>
    </row>
    <row r="40" spans="1:20" ht="18.75" customHeight="1">
      <c r="A40" s="2" t="s">
        <v>89</v>
      </c>
      <c r="B40" s="9"/>
      <c r="C40" s="9"/>
      <c r="D40" s="10"/>
      <c r="E40" s="11">
        <f t="shared" si="1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0"/>
        <v>0</v>
      </c>
      <c r="T40" s="11">
        <f>+R38+R39+R40</f>
        <v>0</v>
      </c>
    </row>
    <row r="41" spans="1:20" ht="18.75" customHeight="1">
      <c r="A41" s="2" t="s">
        <v>90</v>
      </c>
      <c r="C41" s="1"/>
      <c r="D41" s="10"/>
      <c r="E41" s="11">
        <f t="shared" si="1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0"/>
        <v>0</v>
      </c>
      <c r="T41" s="11">
        <f>+R41+R42+R43</f>
        <v>0</v>
      </c>
    </row>
    <row r="42" spans="1:20" ht="18.75" customHeight="1">
      <c r="A42" s="2" t="s">
        <v>91</v>
      </c>
      <c r="B42" s="9"/>
      <c r="C42" s="9"/>
      <c r="D42" s="10"/>
      <c r="E42" s="11">
        <f t="shared" si="1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0"/>
        <v>0</v>
      </c>
      <c r="T42" s="11">
        <f>+R41+R42+R43</f>
        <v>0</v>
      </c>
    </row>
    <row r="43" spans="1:20" ht="18.75" customHeight="1">
      <c r="A43" s="2" t="s">
        <v>92</v>
      </c>
      <c r="B43" s="9"/>
      <c r="C43" s="9"/>
      <c r="D43" s="10"/>
      <c r="E43" s="11">
        <f t="shared" si="1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0"/>
        <v>0</v>
      </c>
      <c r="T43" s="11">
        <f>+R41+R42+R43</f>
        <v>0</v>
      </c>
    </row>
    <row r="44" spans="1:20" ht="18.75" customHeight="1">
      <c r="A44" s="2" t="s">
        <v>93</v>
      </c>
      <c r="B44" s="9"/>
      <c r="C44" s="9"/>
      <c r="D44" s="9"/>
      <c r="E44" s="11">
        <f t="shared" si="1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0"/>
        <v>0</v>
      </c>
      <c r="T44" s="11">
        <f>+R44+R45+R46</f>
        <v>0</v>
      </c>
    </row>
    <row r="45" spans="1:20" ht="18.75" customHeight="1">
      <c r="A45" s="2" t="s">
        <v>94</v>
      </c>
      <c r="B45" s="9"/>
      <c r="C45" s="9"/>
      <c r="D45" s="9"/>
      <c r="E45" s="11">
        <f t="shared" si="1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0"/>
        <v>0</v>
      </c>
      <c r="T45" s="11">
        <f>+R44+R45+R46</f>
        <v>0</v>
      </c>
    </row>
    <row r="46" spans="1:20" ht="18.75" customHeight="1">
      <c r="A46" s="2" t="s">
        <v>95</v>
      </c>
      <c r="B46" s="9"/>
      <c r="C46" s="9"/>
      <c r="D46" s="9"/>
      <c r="E46" s="11">
        <f t="shared" si="1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0"/>
        <v>0</v>
      </c>
      <c r="T46" s="11">
        <f>+R44+R45+R46</f>
        <v>0</v>
      </c>
    </row>
    <row r="47" spans="1:20" ht="18.75" customHeight="1">
      <c r="A47" s="2" t="s">
        <v>96</v>
      </c>
      <c r="B47" s="9"/>
      <c r="C47" s="9"/>
      <c r="D47" s="9"/>
      <c r="E47" s="11">
        <f t="shared" si="1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f t="shared" si="0"/>
        <v>0</v>
      </c>
      <c r="T47" s="11">
        <f>+R47+R48+R49</f>
        <v>0</v>
      </c>
    </row>
    <row r="48" spans="1:20" ht="18.75" customHeight="1">
      <c r="A48" s="2" t="s">
        <v>97</v>
      </c>
      <c r="B48" s="9"/>
      <c r="C48" s="9"/>
      <c r="D48" s="9"/>
      <c r="E48" s="11">
        <f t="shared" si="1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0"/>
        <v>0</v>
      </c>
      <c r="T48" s="11">
        <f>+R47+R48+R49</f>
        <v>0</v>
      </c>
    </row>
    <row r="49" spans="1:20" ht="18.75" customHeight="1">
      <c r="A49" s="2" t="s">
        <v>98</v>
      </c>
      <c r="B49" s="9"/>
      <c r="C49" s="9"/>
      <c r="D49" s="9"/>
      <c r="E49" s="11">
        <f t="shared" si="1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0"/>
        <v>0</v>
      </c>
      <c r="T49" s="11">
        <f>+R47+R48+R49</f>
        <v>0</v>
      </c>
    </row>
    <row r="50" spans="1:20" ht="18.75" customHeight="1">
      <c r="A50" s="2" t="s">
        <v>99</v>
      </c>
      <c r="B50" s="9"/>
      <c r="C50" s="9"/>
      <c r="E50" s="11">
        <f t="shared" si="1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0"/>
        <v>0</v>
      </c>
      <c r="T50" s="11">
        <f>+R50+R51+R52</f>
        <v>0</v>
      </c>
    </row>
    <row r="51" spans="1:20" ht="18.75" customHeight="1">
      <c r="A51" s="2" t="s">
        <v>100</v>
      </c>
      <c r="C51" s="1"/>
      <c r="E51" s="11">
        <f t="shared" si="1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0"/>
        <v>0</v>
      </c>
      <c r="T51" s="11">
        <f>+R50+R51+R52</f>
        <v>0</v>
      </c>
    </row>
    <row r="52" spans="1:20" ht="18.75" customHeight="1">
      <c r="A52" s="2" t="s">
        <v>101</v>
      </c>
      <c r="C52" s="1"/>
      <c r="E52" s="11">
        <f t="shared" si="1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0"/>
        <v>0</v>
      </c>
      <c r="T52" s="11">
        <f>+R50+R51+R52</f>
        <v>0</v>
      </c>
    </row>
    <row r="53" spans="1:20" ht="18.75" customHeight="1">
      <c r="A53" s="2" t="s">
        <v>102</v>
      </c>
      <c r="C53" s="1"/>
      <c r="E53" s="11">
        <f t="shared" si="1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0"/>
        <v>0</v>
      </c>
      <c r="T53" s="11">
        <f>+R53+R54+R55</f>
        <v>0</v>
      </c>
    </row>
    <row r="54" spans="1:20" ht="18.75" customHeight="1">
      <c r="A54" s="2" t="s">
        <v>103</v>
      </c>
      <c r="C54" s="1"/>
      <c r="E54" s="11">
        <f t="shared" si="1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f t="shared" si="0"/>
        <v>0</v>
      </c>
      <c r="T54" s="11">
        <f>+R53+R54+R55</f>
        <v>0</v>
      </c>
    </row>
    <row r="55" spans="1:20" ht="18.75" customHeight="1">
      <c r="A55" s="2" t="s">
        <v>104</v>
      </c>
      <c r="E55" s="11">
        <f aca="true" t="shared" si="3" ref="E55:E58">SUM(G55:Q55)</f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aca="true" t="shared" si="4" ref="R55:R58">+G55*10+H55*9+I55*8+J55*7+K55*6+L55*5+M55*4+N55*3+O55*2+P55*1+Q55*0</f>
        <v>0</v>
      </c>
      <c r="T55" s="11">
        <f>+R53+R54+R55</f>
        <v>0</v>
      </c>
    </row>
    <row r="56" spans="1:20" ht="18.75" customHeight="1">
      <c r="A56" s="2" t="s">
        <v>105</v>
      </c>
      <c r="E56" s="11">
        <f t="shared" si="3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>
        <f t="shared" si="4"/>
        <v>0</v>
      </c>
      <c r="T56" s="11">
        <f>+R56+R57+R58</f>
        <v>0</v>
      </c>
    </row>
    <row r="57" spans="1:20" ht="18.75" customHeight="1">
      <c r="A57" s="2" t="s">
        <v>106</v>
      </c>
      <c r="E57" s="11">
        <f t="shared" si="3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4"/>
        <v>0</v>
      </c>
      <c r="T57" s="11">
        <f>+R56+R57+R58</f>
        <v>0</v>
      </c>
    </row>
    <row r="58" spans="1:20" ht="18.75" customHeight="1">
      <c r="A58" s="2" t="s">
        <v>107</v>
      </c>
      <c r="E58" s="11">
        <f t="shared" si="3"/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4"/>
        <v>0</v>
      </c>
      <c r="T58" s="11">
        <f>+R56+R57+R58</f>
        <v>0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3" width="16.140625" style="1" customWidth="1"/>
    <col min="4" max="4" width="20.00390625" style="1" customWidth="1"/>
    <col min="5" max="7" width="10.00390625" style="2" customWidth="1"/>
    <col min="8" max="8" width="10.00390625" style="13" customWidth="1"/>
    <col min="9" max="9" width="10.00390625" style="2" customWidth="1"/>
    <col min="10" max="10" width="10.00390625" style="14" customWidth="1"/>
    <col min="11" max="11" width="10.0039062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114</v>
      </c>
      <c r="F4" s="7" t="s">
        <v>109</v>
      </c>
      <c r="G4" s="7" t="s">
        <v>110</v>
      </c>
      <c r="H4" s="7" t="s">
        <v>111</v>
      </c>
      <c r="I4" s="7" t="s">
        <v>21</v>
      </c>
      <c r="J4" s="15" t="s">
        <v>113</v>
      </c>
      <c r="K4" s="7" t="s">
        <v>112</v>
      </c>
    </row>
    <row r="5" spans="1:10" s="1" customFormat="1" ht="18.75" customHeight="1">
      <c r="A5" s="2" t="s">
        <v>22</v>
      </c>
      <c r="B5" s="1" t="s">
        <v>23</v>
      </c>
      <c r="C5" s="9"/>
      <c r="D5" s="10" t="s">
        <v>24</v>
      </c>
      <c r="E5" s="11"/>
      <c r="F5" s="11">
        <v>90</v>
      </c>
      <c r="G5" s="11">
        <f aca="true" t="shared" si="0" ref="G5:G46">+E5+F5</f>
        <v>90</v>
      </c>
      <c r="H5" s="13"/>
      <c r="I5" s="11">
        <f>+G5+G6+G7</f>
        <v>256</v>
      </c>
      <c r="J5" s="14" t="s">
        <v>22</v>
      </c>
    </row>
    <row r="6" spans="1:10" s="1" customFormat="1" ht="18.75" customHeight="1">
      <c r="A6" s="2" t="s">
        <v>25</v>
      </c>
      <c r="B6" s="1" t="s">
        <v>26</v>
      </c>
      <c r="C6" s="10"/>
      <c r="D6" s="10" t="s">
        <v>24</v>
      </c>
      <c r="E6" s="11"/>
      <c r="F6" s="11">
        <v>72</v>
      </c>
      <c r="G6" s="11">
        <f t="shared" si="0"/>
        <v>72</v>
      </c>
      <c r="H6" s="13"/>
      <c r="I6" s="11">
        <f>+G5+G6+G7</f>
        <v>256</v>
      </c>
      <c r="J6" s="14" t="s">
        <v>22</v>
      </c>
    </row>
    <row r="7" spans="1:10" s="1" customFormat="1" ht="18.75" customHeight="1">
      <c r="A7" s="2" t="s">
        <v>27</v>
      </c>
      <c r="B7" s="1" t="s">
        <v>28</v>
      </c>
      <c r="C7" s="9"/>
      <c r="D7" s="10" t="s">
        <v>24</v>
      </c>
      <c r="E7" s="11"/>
      <c r="F7" s="11">
        <v>94</v>
      </c>
      <c r="G7" s="11">
        <f t="shared" si="0"/>
        <v>94</v>
      </c>
      <c r="H7" s="13"/>
      <c r="I7" s="11">
        <f>+G5+G6+G7</f>
        <v>256</v>
      </c>
      <c r="J7" s="14" t="s">
        <v>22</v>
      </c>
    </row>
    <row r="8" spans="1:10" s="1" customFormat="1" ht="18.75" customHeight="1">
      <c r="A8" s="2" t="s">
        <v>29</v>
      </c>
      <c r="B8" s="1" t="s">
        <v>30</v>
      </c>
      <c r="C8" s="9"/>
      <c r="D8" s="10" t="s">
        <v>31</v>
      </c>
      <c r="E8" s="11"/>
      <c r="F8" s="11">
        <v>71</v>
      </c>
      <c r="G8" s="11">
        <f t="shared" si="0"/>
        <v>71</v>
      </c>
      <c r="H8" s="13"/>
      <c r="I8" s="11">
        <f>+G8+G9+G10</f>
        <v>214</v>
      </c>
      <c r="J8" s="14" t="s">
        <v>25</v>
      </c>
    </row>
    <row r="9" spans="1:10" s="1" customFormat="1" ht="18.75" customHeight="1">
      <c r="A9" s="2" t="s">
        <v>32</v>
      </c>
      <c r="B9" s="1" t="s">
        <v>33</v>
      </c>
      <c r="C9" s="9"/>
      <c r="D9" s="10" t="s">
        <v>31</v>
      </c>
      <c r="E9" s="11"/>
      <c r="F9" s="11">
        <v>57</v>
      </c>
      <c r="G9" s="11">
        <f t="shared" si="0"/>
        <v>57</v>
      </c>
      <c r="H9" s="13"/>
      <c r="I9" s="11">
        <f>+G8+G9+G10</f>
        <v>214</v>
      </c>
      <c r="J9" s="14" t="s">
        <v>25</v>
      </c>
    </row>
    <row r="10" spans="1:1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/>
      <c r="F10" s="11">
        <v>86</v>
      </c>
      <c r="G10" s="11">
        <f t="shared" si="0"/>
        <v>86</v>
      </c>
      <c r="H10" s="13"/>
      <c r="I10" s="11">
        <f>+G8+G9+G10</f>
        <v>214</v>
      </c>
      <c r="J10" s="14" t="s">
        <v>25</v>
      </c>
    </row>
    <row r="11" spans="1:1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/>
      <c r="F11" s="11">
        <v>77</v>
      </c>
      <c r="G11" s="11">
        <f t="shared" si="0"/>
        <v>77</v>
      </c>
      <c r="H11" s="13"/>
      <c r="I11" s="11">
        <f>+G11+G12+G13</f>
        <v>202</v>
      </c>
      <c r="J11" s="14" t="s">
        <v>27</v>
      </c>
    </row>
    <row r="12" spans="1:1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/>
      <c r="F12" s="11">
        <v>77</v>
      </c>
      <c r="G12" s="11">
        <f t="shared" si="0"/>
        <v>77</v>
      </c>
      <c r="H12" s="13"/>
      <c r="I12" s="11">
        <f>+G11+G12+G13</f>
        <v>202</v>
      </c>
      <c r="J12" s="14" t="s">
        <v>27</v>
      </c>
    </row>
    <row r="13" spans="1:10" s="1" customFormat="1" ht="18.75" customHeight="1">
      <c r="A13" s="2" t="s">
        <v>41</v>
      </c>
      <c r="B13" s="1" t="s">
        <v>42</v>
      </c>
      <c r="C13" s="9"/>
      <c r="D13" s="10" t="s">
        <v>38</v>
      </c>
      <c r="E13" s="11"/>
      <c r="F13" s="11">
        <v>48</v>
      </c>
      <c r="G13" s="11">
        <f t="shared" si="0"/>
        <v>48</v>
      </c>
      <c r="H13" s="13"/>
      <c r="I13" s="11">
        <f>+G11+G12+G13</f>
        <v>202</v>
      </c>
      <c r="J13" s="14" t="s">
        <v>27</v>
      </c>
    </row>
    <row r="14" spans="1:10" s="1" customFormat="1" ht="18.75" customHeight="1">
      <c r="A14" s="2" t="s">
        <v>43</v>
      </c>
      <c r="B14" s="1" t="s">
        <v>44</v>
      </c>
      <c r="C14" s="9"/>
      <c r="D14" s="10" t="s">
        <v>45</v>
      </c>
      <c r="E14" s="11"/>
      <c r="F14" s="11">
        <v>92</v>
      </c>
      <c r="G14" s="11">
        <f t="shared" si="0"/>
        <v>92</v>
      </c>
      <c r="H14" s="13"/>
      <c r="I14" s="11">
        <f>+G14+G15+G16</f>
        <v>256</v>
      </c>
      <c r="J14" s="14" t="s">
        <v>29</v>
      </c>
    </row>
    <row r="15" spans="1:10" s="1" customFormat="1" ht="18.75" customHeight="1">
      <c r="A15" s="2" t="s">
        <v>46</v>
      </c>
      <c r="B15" s="1" t="s">
        <v>47</v>
      </c>
      <c r="C15" s="9"/>
      <c r="D15" s="10" t="s">
        <v>45</v>
      </c>
      <c r="E15" s="11"/>
      <c r="F15" s="11">
        <v>87</v>
      </c>
      <c r="G15" s="11">
        <f t="shared" si="0"/>
        <v>87</v>
      </c>
      <c r="H15" s="13"/>
      <c r="I15" s="11">
        <f>+G14+G15+G16</f>
        <v>256</v>
      </c>
      <c r="J15" s="14" t="s">
        <v>29</v>
      </c>
    </row>
    <row r="16" spans="1:10" s="1" customFormat="1" ht="18.75" customHeight="1">
      <c r="A16" s="2" t="s">
        <v>48</v>
      </c>
      <c r="B16" s="1" t="s">
        <v>49</v>
      </c>
      <c r="C16" s="9"/>
      <c r="D16" s="10" t="s">
        <v>45</v>
      </c>
      <c r="E16" s="11"/>
      <c r="F16" s="11">
        <v>77</v>
      </c>
      <c r="G16" s="11">
        <f t="shared" si="0"/>
        <v>77</v>
      </c>
      <c r="H16" s="13"/>
      <c r="I16" s="11">
        <f>+G14+G15+G16</f>
        <v>256</v>
      </c>
      <c r="J16" s="14" t="s">
        <v>29</v>
      </c>
    </row>
    <row r="17" spans="1:10" s="1" customFormat="1" ht="18.75" customHeight="1">
      <c r="A17" s="2" t="s">
        <v>50</v>
      </c>
      <c r="B17" s="1" t="s">
        <v>51</v>
      </c>
      <c r="D17" s="10" t="s">
        <v>52</v>
      </c>
      <c r="E17" s="11"/>
      <c r="F17" s="11">
        <v>0</v>
      </c>
      <c r="G17" s="11">
        <f t="shared" si="0"/>
        <v>0</v>
      </c>
      <c r="H17" s="13"/>
      <c r="I17" s="11">
        <f>+G17+G18+G19</f>
        <v>0</v>
      </c>
      <c r="J17" s="14" t="s">
        <v>32</v>
      </c>
    </row>
    <row r="18" spans="1:10" s="1" customFormat="1" ht="18.75" customHeight="1">
      <c r="A18" s="2" t="s">
        <v>53</v>
      </c>
      <c r="B18" s="1" t="s">
        <v>54</v>
      </c>
      <c r="D18" s="10" t="s">
        <v>52</v>
      </c>
      <c r="E18" s="11"/>
      <c r="F18" s="11">
        <v>0</v>
      </c>
      <c r="G18" s="11">
        <f t="shared" si="0"/>
        <v>0</v>
      </c>
      <c r="H18" s="13"/>
      <c r="I18" s="11">
        <f>+G17+G18+G19</f>
        <v>0</v>
      </c>
      <c r="J18" s="14" t="s">
        <v>32</v>
      </c>
    </row>
    <row r="19" spans="1:10" s="1" customFormat="1" ht="18.75" customHeight="1">
      <c r="A19" s="2" t="s">
        <v>55</v>
      </c>
      <c r="B19" s="1" t="s">
        <v>56</v>
      </c>
      <c r="D19" s="10" t="s">
        <v>52</v>
      </c>
      <c r="E19" s="11"/>
      <c r="F19" s="11">
        <v>0</v>
      </c>
      <c r="G19" s="11">
        <f t="shared" si="0"/>
        <v>0</v>
      </c>
      <c r="H19" s="13"/>
      <c r="I19" s="11">
        <f>+G17+G18+G19</f>
        <v>0</v>
      </c>
      <c r="J19" s="14" t="s">
        <v>32</v>
      </c>
    </row>
    <row r="20" spans="1:10" ht="18.75" customHeight="1">
      <c r="A20" s="2" t="s">
        <v>57</v>
      </c>
      <c r="B20" s="1" t="s">
        <v>58</v>
      </c>
      <c r="D20" s="10" t="s">
        <v>59</v>
      </c>
      <c r="E20" s="11"/>
      <c r="F20" s="11">
        <v>0</v>
      </c>
      <c r="G20" s="11">
        <f t="shared" si="0"/>
        <v>0</v>
      </c>
      <c r="I20" s="11">
        <f>+G20+G21+G22</f>
        <v>0</v>
      </c>
      <c r="J20" s="14" t="s">
        <v>34</v>
      </c>
    </row>
    <row r="21" spans="1:10" ht="18.75" customHeight="1">
      <c r="A21" s="2" t="s">
        <v>60</v>
      </c>
      <c r="B21" s="1" t="s">
        <v>61</v>
      </c>
      <c r="C21" s="9"/>
      <c r="D21" s="10" t="s">
        <v>59</v>
      </c>
      <c r="E21" s="11"/>
      <c r="F21" s="11">
        <v>0</v>
      </c>
      <c r="G21" s="11">
        <f t="shared" si="0"/>
        <v>0</v>
      </c>
      <c r="I21" s="11">
        <f>+G20+G21+G22</f>
        <v>0</v>
      </c>
      <c r="J21" s="14" t="s">
        <v>34</v>
      </c>
    </row>
    <row r="22" spans="1:10" ht="18.75" customHeight="1">
      <c r="A22" s="2" t="s">
        <v>62</v>
      </c>
      <c r="B22" s="1" t="s">
        <v>63</v>
      </c>
      <c r="C22" s="9"/>
      <c r="D22" s="10" t="s">
        <v>59</v>
      </c>
      <c r="E22" s="11"/>
      <c r="F22" s="11">
        <v>0</v>
      </c>
      <c r="G22" s="11">
        <f t="shared" si="0"/>
        <v>0</v>
      </c>
      <c r="I22" s="11">
        <f>+G20+G21+G22</f>
        <v>0</v>
      </c>
      <c r="J22" s="14" t="s">
        <v>34</v>
      </c>
    </row>
    <row r="23" spans="1:10" ht="18.75" customHeight="1">
      <c r="A23" s="2" t="s">
        <v>64</v>
      </c>
      <c r="B23" s="1" t="s">
        <v>65</v>
      </c>
      <c r="D23" s="10" t="s">
        <v>66</v>
      </c>
      <c r="E23" s="11"/>
      <c r="F23" s="11">
        <v>0</v>
      </c>
      <c r="G23" s="11">
        <f t="shared" si="0"/>
        <v>0</v>
      </c>
      <c r="I23" s="11">
        <f>+G23+G24+G25</f>
        <v>0</v>
      </c>
      <c r="J23" s="14" t="s">
        <v>36</v>
      </c>
    </row>
    <row r="24" spans="1:10" ht="18.75" customHeight="1">
      <c r="A24" s="2" t="s">
        <v>67</v>
      </c>
      <c r="B24" s="1" t="s">
        <v>68</v>
      </c>
      <c r="D24" s="10" t="s">
        <v>66</v>
      </c>
      <c r="E24" s="11"/>
      <c r="F24" s="11">
        <v>0</v>
      </c>
      <c r="G24" s="11">
        <f t="shared" si="0"/>
        <v>0</v>
      </c>
      <c r="I24" s="11">
        <f>+G23+G24+G25</f>
        <v>0</v>
      </c>
      <c r="J24" s="14" t="s">
        <v>36</v>
      </c>
    </row>
    <row r="25" spans="1:10" ht="18.75" customHeight="1">
      <c r="A25" s="2" t="s">
        <v>69</v>
      </c>
      <c r="B25" s="1" t="s">
        <v>70</v>
      </c>
      <c r="D25" s="10" t="s">
        <v>66</v>
      </c>
      <c r="E25" s="11"/>
      <c r="F25" s="11">
        <v>0</v>
      </c>
      <c r="G25" s="11">
        <f t="shared" si="0"/>
        <v>0</v>
      </c>
      <c r="I25" s="11">
        <f>+G23+G24+G25</f>
        <v>0</v>
      </c>
      <c r="J25" s="14" t="s">
        <v>36</v>
      </c>
    </row>
    <row r="26" spans="1:10" ht="18.75" customHeight="1">
      <c r="A26" s="2" t="s">
        <v>71</v>
      </c>
      <c r="B26" s="1" t="s">
        <v>72</v>
      </c>
      <c r="C26" s="9"/>
      <c r="D26" s="10" t="s">
        <v>73</v>
      </c>
      <c r="E26" s="11"/>
      <c r="F26" s="11">
        <v>74</v>
      </c>
      <c r="G26" s="11">
        <f t="shared" si="0"/>
        <v>74</v>
      </c>
      <c r="I26" s="11">
        <f>+G26+G27+G28</f>
        <v>180</v>
      </c>
      <c r="J26" s="14" t="s">
        <v>39</v>
      </c>
    </row>
    <row r="27" spans="1:10" ht="18.75" customHeight="1">
      <c r="A27" s="2" t="s">
        <v>74</v>
      </c>
      <c r="B27" s="1" t="s">
        <v>75</v>
      </c>
      <c r="C27" s="9"/>
      <c r="D27" s="10" t="s">
        <v>73</v>
      </c>
      <c r="E27" s="11"/>
      <c r="F27" s="11">
        <v>87</v>
      </c>
      <c r="G27" s="11">
        <f t="shared" si="0"/>
        <v>87</v>
      </c>
      <c r="I27" s="11">
        <f aca="true" t="shared" si="1" ref="I27">+G26+G27+G28</f>
        <v>180</v>
      </c>
      <c r="J27" s="14" t="s">
        <v>39</v>
      </c>
    </row>
    <row r="28" spans="1:10" ht="18.75" customHeight="1">
      <c r="A28" s="2" t="s">
        <v>76</v>
      </c>
      <c r="B28" s="1" t="s">
        <v>77</v>
      </c>
      <c r="C28" s="9"/>
      <c r="D28" s="10" t="s">
        <v>73</v>
      </c>
      <c r="E28" s="11"/>
      <c r="F28" s="11">
        <v>19</v>
      </c>
      <c r="G28" s="11">
        <f t="shared" si="0"/>
        <v>19</v>
      </c>
      <c r="I28" s="11">
        <f>+G26+G27+G28</f>
        <v>180</v>
      </c>
      <c r="J28" s="14" t="s">
        <v>39</v>
      </c>
    </row>
    <row r="29" spans="1:10" ht="18.75" customHeight="1">
      <c r="A29" s="2" t="s">
        <v>78</v>
      </c>
      <c r="E29" s="11"/>
      <c r="F29" s="11"/>
      <c r="G29" s="11">
        <f t="shared" si="0"/>
        <v>0</v>
      </c>
      <c r="I29" s="11">
        <f>+G29+G30+G31</f>
        <v>0</v>
      </c>
      <c r="J29" s="14" t="s">
        <v>41</v>
      </c>
    </row>
    <row r="30" spans="1:10" ht="18.75" customHeight="1">
      <c r="A30" s="2" t="s">
        <v>79</v>
      </c>
      <c r="E30" s="11"/>
      <c r="F30" s="11"/>
      <c r="G30" s="11">
        <f t="shared" si="0"/>
        <v>0</v>
      </c>
      <c r="I30" s="11">
        <f>+G29+G30+G31</f>
        <v>0</v>
      </c>
      <c r="J30" s="14" t="s">
        <v>41</v>
      </c>
    </row>
    <row r="31" spans="1:10" ht="18.75" customHeight="1">
      <c r="A31" s="2" t="s">
        <v>80</v>
      </c>
      <c r="B31" s="9"/>
      <c r="C31" s="9"/>
      <c r="E31" s="11"/>
      <c r="F31" s="11"/>
      <c r="G31" s="11">
        <f t="shared" si="0"/>
        <v>0</v>
      </c>
      <c r="I31" s="11">
        <f>+G29+G30+G31</f>
        <v>0</v>
      </c>
      <c r="J31" s="14" t="s">
        <v>41</v>
      </c>
    </row>
    <row r="32" spans="1:10" ht="18.75" customHeight="1">
      <c r="A32" s="2" t="s">
        <v>81</v>
      </c>
      <c r="E32" s="11"/>
      <c r="F32" s="11"/>
      <c r="G32" s="11">
        <f t="shared" si="0"/>
        <v>0</v>
      </c>
      <c r="I32" s="11">
        <f>+G32+G33+G34</f>
        <v>0</v>
      </c>
      <c r="J32" s="14" t="s">
        <v>43</v>
      </c>
    </row>
    <row r="33" spans="1:10" ht="18.75" customHeight="1">
      <c r="A33" s="2" t="s">
        <v>82</v>
      </c>
      <c r="E33" s="11"/>
      <c r="F33" s="11"/>
      <c r="G33" s="11">
        <f t="shared" si="0"/>
        <v>0</v>
      </c>
      <c r="I33" s="11">
        <f>+G32+G33+G34</f>
        <v>0</v>
      </c>
      <c r="J33" s="14" t="s">
        <v>43</v>
      </c>
    </row>
    <row r="34" spans="1:10" ht="18.75" customHeight="1">
      <c r="A34" s="2" t="s">
        <v>83</v>
      </c>
      <c r="E34" s="11"/>
      <c r="F34" s="11"/>
      <c r="G34" s="11">
        <f t="shared" si="0"/>
        <v>0</v>
      </c>
      <c r="I34" s="11">
        <f>+G32+G33+G34</f>
        <v>0</v>
      </c>
      <c r="J34" s="14" t="s">
        <v>43</v>
      </c>
    </row>
    <row r="35" spans="1:10" ht="18.75" customHeight="1">
      <c r="A35" s="2" t="s">
        <v>84</v>
      </c>
      <c r="B35" s="12"/>
      <c r="C35" s="12"/>
      <c r="E35" s="11"/>
      <c r="F35" s="11"/>
      <c r="G35" s="11">
        <f t="shared" si="0"/>
        <v>0</v>
      </c>
      <c r="I35" s="11">
        <f>+G35+G36+G37</f>
        <v>0</v>
      </c>
      <c r="J35" s="14" t="s">
        <v>46</v>
      </c>
    </row>
    <row r="36" spans="1:10" ht="18.75" customHeight="1">
      <c r="A36" s="2" t="s">
        <v>85</v>
      </c>
      <c r="B36" s="12"/>
      <c r="C36" s="12"/>
      <c r="E36" s="11"/>
      <c r="F36" s="11"/>
      <c r="G36" s="11">
        <f t="shared" si="0"/>
        <v>0</v>
      </c>
      <c r="I36" s="11">
        <f>+G35+G36+G37</f>
        <v>0</v>
      </c>
      <c r="J36" s="14" t="s">
        <v>46</v>
      </c>
    </row>
    <row r="37" spans="1:10" ht="18.75" customHeight="1">
      <c r="A37" s="2" t="s">
        <v>86</v>
      </c>
      <c r="B37" s="12"/>
      <c r="C37" s="12"/>
      <c r="E37" s="11"/>
      <c r="F37" s="11"/>
      <c r="G37" s="11">
        <f t="shared" si="0"/>
        <v>0</v>
      </c>
      <c r="I37" s="11">
        <f>+G35+G36+G37</f>
        <v>0</v>
      </c>
      <c r="J37" s="14" t="s">
        <v>46</v>
      </c>
    </row>
    <row r="38" spans="1:10" ht="18.75" customHeight="1">
      <c r="A38" s="2" t="s">
        <v>87</v>
      </c>
      <c r="C38" s="9"/>
      <c r="D38" s="10"/>
      <c r="E38" s="11"/>
      <c r="F38" s="11"/>
      <c r="G38" s="11">
        <f t="shared" si="0"/>
        <v>0</v>
      </c>
      <c r="I38" s="11">
        <f>+G38+G39+G40</f>
        <v>0</v>
      </c>
      <c r="J38" s="14" t="s">
        <v>48</v>
      </c>
    </row>
    <row r="39" spans="1:10" ht="18.75" customHeight="1">
      <c r="A39" s="2" t="s">
        <v>88</v>
      </c>
      <c r="B39" s="9"/>
      <c r="C39" s="9"/>
      <c r="D39" s="10"/>
      <c r="E39" s="11"/>
      <c r="F39" s="11"/>
      <c r="G39" s="11">
        <f t="shared" si="0"/>
        <v>0</v>
      </c>
      <c r="I39" s="11">
        <f>+G38+G39+G40</f>
        <v>0</v>
      </c>
      <c r="J39" s="14" t="s">
        <v>48</v>
      </c>
    </row>
    <row r="40" spans="1:10" ht="18.75" customHeight="1">
      <c r="A40" s="2" t="s">
        <v>89</v>
      </c>
      <c r="B40" s="9"/>
      <c r="C40" s="9"/>
      <c r="D40" s="10"/>
      <c r="E40" s="11"/>
      <c r="F40" s="11"/>
      <c r="G40" s="11">
        <f t="shared" si="0"/>
        <v>0</v>
      </c>
      <c r="I40" s="11">
        <f>+G38+G39+G40</f>
        <v>0</v>
      </c>
      <c r="J40" s="14" t="s">
        <v>48</v>
      </c>
    </row>
    <row r="41" spans="1:10" ht="18.75" customHeight="1">
      <c r="A41" s="2" t="s">
        <v>90</v>
      </c>
      <c r="D41" s="10"/>
      <c r="E41" s="11"/>
      <c r="F41" s="11"/>
      <c r="G41" s="11">
        <f t="shared" si="0"/>
        <v>0</v>
      </c>
      <c r="I41" s="11">
        <f>+G41+G42+G43</f>
        <v>0</v>
      </c>
      <c r="J41" s="14" t="s">
        <v>50</v>
      </c>
    </row>
    <row r="42" spans="1:10" ht="18.75" customHeight="1">
      <c r="A42" s="2" t="s">
        <v>91</v>
      </c>
      <c r="B42" s="9"/>
      <c r="C42" s="9"/>
      <c r="D42" s="10"/>
      <c r="E42" s="11"/>
      <c r="F42" s="11"/>
      <c r="G42" s="11">
        <f t="shared" si="0"/>
        <v>0</v>
      </c>
      <c r="I42" s="11">
        <f>+G41+G42+G43</f>
        <v>0</v>
      </c>
      <c r="J42" s="14" t="s">
        <v>50</v>
      </c>
    </row>
    <row r="43" spans="1:10" ht="18.75" customHeight="1">
      <c r="A43" s="2" t="s">
        <v>92</v>
      </c>
      <c r="B43" s="9"/>
      <c r="C43" s="9"/>
      <c r="D43" s="10"/>
      <c r="E43" s="11"/>
      <c r="F43" s="11"/>
      <c r="G43" s="11">
        <f t="shared" si="0"/>
        <v>0</v>
      </c>
      <c r="I43" s="11">
        <f>+G42+G43+G44</f>
        <v>0</v>
      </c>
      <c r="J43" s="14" t="s">
        <v>50</v>
      </c>
    </row>
    <row r="44" spans="1:10" ht="18.75" customHeight="1">
      <c r="A44" s="2" t="s">
        <v>93</v>
      </c>
      <c r="B44" s="9"/>
      <c r="C44" s="9"/>
      <c r="D44" s="9"/>
      <c r="E44" s="11"/>
      <c r="F44" s="11"/>
      <c r="G44" s="11">
        <f t="shared" si="0"/>
        <v>0</v>
      </c>
      <c r="I44" s="11">
        <f>+G43+G44+G45</f>
        <v>0</v>
      </c>
      <c r="J44" s="14" t="s">
        <v>53</v>
      </c>
    </row>
    <row r="45" spans="1:10" ht="18.75" customHeight="1">
      <c r="A45" s="2" t="s">
        <v>94</v>
      </c>
      <c r="B45" s="9"/>
      <c r="C45" s="9"/>
      <c r="D45" s="9"/>
      <c r="F45" s="11"/>
      <c r="G45" s="11">
        <f t="shared" si="0"/>
        <v>0</v>
      </c>
      <c r="I45" s="11">
        <v>0</v>
      </c>
      <c r="J45" s="14" t="s">
        <v>53</v>
      </c>
    </row>
    <row r="46" spans="1:10" ht="18.75" customHeight="1">
      <c r="A46" s="2" t="s">
        <v>95</v>
      </c>
      <c r="B46" s="9"/>
      <c r="C46" s="9"/>
      <c r="D46" s="9"/>
      <c r="F46" s="11"/>
      <c r="G46" s="11">
        <f t="shared" si="0"/>
        <v>0</v>
      </c>
      <c r="I46" s="11">
        <v>0</v>
      </c>
      <c r="J46" s="14" t="s">
        <v>53</v>
      </c>
    </row>
    <row r="47" spans="2:6" ht="18.75" customHeight="1">
      <c r="B47" s="9"/>
      <c r="C47" s="9"/>
      <c r="D47" s="9"/>
      <c r="F47" s="11"/>
    </row>
    <row r="48" spans="2:6" ht="18.75" customHeight="1">
      <c r="B48" s="9"/>
      <c r="C48" s="9"/>
      <c r="D48" s="9"/>
      <c r="F48" s="11"/>
    </row>
    <row r="49" spans="2:6" ht="18.75" customHeight="1">
      <c r="B49" s="9"/>
      <c r="C49" s="9"/>
      <c r="D49" s="9"/>
      <c r="F49" s="11"/>
    </row>
    <row r="50" spans="2:6" ht="18.75" customHeight="1">
      <c r="B50" s="9"/>
      <c r="C50" s="9"/>
      <c r="F50" s="11"/>
    </row>
    <row r="51" ht="18.75" customHeight="1">
      <c r="C51" s="2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5" width="10.28125" style="2" customWidth="1"/>
    <col min="6" max="17" width="6.8515625" style="2" customWidth="1"/>
    <col min="18" max="18" width="9.00390625" style="2" customWidth="1"/>
    <col min="19" max="228" width="8.7109375" style="1" customWidth="1"/>
    <col min="229" max="229" width="6.00390625" style="1" customWidth="1"/>
    <col min="230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20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T4" s="7" t="s">
        <v>21</v>
      </c>
    </row>
    <row r="5" spans="1:20" s="1" customFormat="1" ht="18.75" customHeight="1">
      <c r="A5" s="2" t="s">
        <v>22</v>
      </c>
      <c r="B5" s="1" t="s">
        <v>23</v>
      </c>
      <c r="C5" s="9"/>
      <c r="D5" s="10" t="s">
        <v>24</v>
      </c>
      <c r="E5" s="11">
        <f>SUM(G5:Q5)</f>
        <v>10</v>
      </c>
      <c r="F5" s="11"/>
      <c r="G5" s="11"/>
      <c r="H5" s="11">
        <v>2</v>
      </c>
      <c r="I5" s="11"/>
      <c r="J5" s="11">
        <v>2</v>
      </c>
      <c r="K5" s="11">
        <v>3</v>
      </c>
      <c r="L5" s="11">
        <v>1</v>
      </c>
      <c r="M5" s="11">
        <v>2</v>
      </c>
      <c r="N5" s="11"/>
      <c r="O5" s="11"/>
      <c r="P5" s="11"/>
      <c r="Q5" s="11"/>
      <c r="R5" s="11">
        <f>+G5*10+H5*9+I5*8+J5*7+K5*6+L5*5+M5*4+N5*3+O5*2+P5*1+Q5*0</f>
        <v>63</v>
      </c>
      <c r="T5" s="11">
        <f>+R5+R6+R7</f>
        <v>229</v>
      </c>
    </row>
    <row r="6" spans="1:20" s="1" customFormat="1" ht="18.75" customHeight="1">
      <c r="A6" s="2" t="s">
        <v>25</v>
      </c>
      <c r="B6" s="1" t="s">
        <v>26</v>
      </c>
      <c r="C6" s="10"/>
      <c r="D6" s="10" t="s">
        <v>24</v>
      </c>
      <c r="E6" s="11">
        <f aca="true" t="shared" si="0" ref="E6:E54">SUM(G6:Q6)</f>
        <v>10</v>
      </c>
      <c r="F6" s="11"/>
      <c r="G6" s="11">
        <v>1</v>
      </c>
      <c r="H6" s="11">
        <v>2</v>
      </c>
      <c r="I6" s="11">
        <v>1</v>
      </c>
      <c r="J6" s="11">
        <v>1</v>
      </c>
      <c r="K6" s="11">
        <v>1</v>
      </c>
      <c r="L6" s="11">
        <v>4</v>
      </c>
      <c r="M6" s="11"/>
      <c r="N6" s="11"/>
      <c r="O6" s="11"/>
      <c r="P6" s="11"/>
      <c r="Q6" s="11"/>
      <c r="R6" s="11">
        <f aca="true" t="shared" si="1" ref="R6:R58">+G6*10+H6*9+I6*8+J6*7+K6*6+L6*5+M6*4+N6*3+O6*2+P6*1+Q6*0</f>
        <v>69</v>
      </c>
      <c r="T6" s="11">
        <f>+R5+R6+R7</f>
        <v>229</v>
      </c>
    </row>
    <row r="7" spans="1:20" s="1" customFormat="1" ht="18.75" customHeight="1">
      <c r="A7" s="2" t="s">
        <v>27</v>
      </c>
      <c r="B7" s="1" t="s">
        <v>28</v>
      </c>
      <c r="C7" s="9"/>
      <c r="D7" s="10" t="s">
        <v>24</v>
      </c>
      <c r="E7" s="11">
        <f t="shared" si="0"/>
        <v>10</v>
      </c>
      <c r="F7" s="11"/>
      <c r="G7" s="11">
        <v>8</v>
      </c>
      <c r="H7" s="11">
        <v>1</v>
      </c>
      <c r="I7" s="11">
        <v>1</v>
      </c>
      <c r="J7" s="11"/>
      <c r="K7" s="11"/>
      <c r="L7" s="11"/>
      <c r="M7" s="11"/>
      <c r="N7" s="11"/>
      <c r="O7" s="11"/>
      <c r="P7" s="11"/>
      <c r="Q7" s="11"/>
      <c r="R7" s="11">
        <f t="shared" si="1"/>
        <v>97</v>
      </c>
      <c r="T7" s="11">
        <f>+R5+R6+R7</f>
        <v>229</v>
      </c>
    </row>
    <row r="8" spans="1:20" s="1" customFormat="1" ht="18.75" customHeight="1">
      <c r="A8" s="2" t="s">
        <v>29</v>
      </c>
      <c r="B8" s="1" t="s">
        <v>30</v>
      </c>
      <c r="C8" s="9"/>
      <c r="D8" s="10" t="s">
        <v>31</v>
      </c>
      <c r="E8" s="11">
        <f t="shared" si="0"/>
        <v>10</v>
      </c>
      <c r="F8" s="11"/>
      <c r="G8" s="11"/>
      <c r="H8" s="11">
        <v>1</v>
      </c>
      <c r="I8" s="11">
        <v>3</v>
      </c>
      <c r="J8" s="11">
        <v>3</v>
      </c>
      <c r="K8" s="11">
        <v>2</v>
      </c>
      <c r="L8" s="11">
        <v>1</v>
      </c>
      <c r="M8" s="11"/>
      <c r="N8" s="11"/>
      <c r="O8" s="11"/>
      <c r="P8" s="11"/>
      <c r="Q8" s="11"/>
      <c r="R8" s="11">
        <f t="shared" si="1"/>
        <v>71</v>
      </c>
      <c r="T8" s="11">
        <f>+R8+R9+R10</f>
        <v>212</v>
      </c>
    </row>
    <row r="9" spans="1:20" s="1" customFormat="1" ht="18.75" customHeight="1">
      <c r="A9" s="2" t="s">
        <v>32</v>
      </c>
      <c r="B9" s="1" t="s">
        <v>33</v>
      </c>
      <c r="C9" s="9"/>
      <c r="D9" s="10" t="s">
        <v>31</v>
      </c>
      <c r="E9" s="11">
        <f t="shared" si="0"/>
        <v>10</v>
      </c>
      <c r="F9" s="11"/>
      <c r="G9" s="11"/>
      <c r="H9" s="11">
        <v>2</v>
      </c>
      <c r="I9" s="11">
        <v>3</v>
      </c>
      <c r="J9" s="11">
        <v>1</v>
      </c>
      <c r="K9" s="11"/>
      <c r="L9" s="11">
        <v>1</v>
      </c>
      <c r="M9" s="11">
        <v>3</v>
      </c>
      <c r="N9" s="11"/>
      <c r="O9" s="11"/>
      <c r="P9" s="11"/>
      <c r="Q9" s="11"/>
      <c r="R9" s="11">
        <f t="shared" si="1"/>
        <v>66</v>
      </c>
      <c r="T9" s="11">
        <f>+R8+R9+R10</f>
        <v>212</v>
      </c>
    </row>
    <row r="10" spans="1:2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>
        <f t="shared" si="0"/>
        <v>10</v>
      </c>
      <c r="F10" s="11"/>
      <c r="G10" s="11">
        <v>2</v>
      </c>
      <c r="H10" s="11">
        <v>2</v>
      </c>
      <c r="I10" s="11">
        <v>1</v>
      </c>
      <c r="J10" s="11">
        <v>2</v>
      </c>
      <c r="K10" s="11"/>
      <c r="L10" s="11">
        <v>3</v>
      </c>
      <c r="M10" s="11"/>
      <c r="N10" s="11"/>
      <c r="O10" s="11"/>
      <c r="P10" s="11"/>
      <c r="Q10" s="11"/>
      <c r="R10" s="11">
        <f t="shared" si="1"/>
        <v>75</v>
      </c>
      <c r="T10" s="11">
        <f>+R8+R9+R10</f>
        <v>212</v>
      </c>
    </row>
    <row r="11" spans="1:2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>
        <f t="shared" si="0"/>
        <v>10</v>
      </c>
      <c r="F11" s="11"/>
      <c r="G11" s="11">
        <v>1</v>
      </c>
      <c r="H11" s="11">
        <v>4</v>
      </c>
      <c r="I11" s="11">
        <v>3</v>
      </c>
      <c r="J11" s="11">
        <v>2</v>
      </c>
      <c r="K11" s="11"/>
      <c r="L11" s="11"/>
      <c r="M11" s="11"/>
      <c r="N11" s="11"/>
      <c r="O11" s="11"/>
      <c r="P11" s="11"/>
      <c r="Q11" s="11"/>
      <c r="R11" s="11">
        <f t="shared" si="1"/>
        <v>84</v>
      </c>
      <c r="T11" s="11">
        <f>+R11+R12+R13</f>
        <v>234</v>
      </c>
    </row>
    <row r="12" spans="1:2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>
        <f t="shared" si="0"/>
        <v>10</v>
      </c>
      <c r="F12" s="11"/>
      <c r="G12" s="11">
        <v>1</v>
      </c>
      <c r="H12" s="11">
        <v>2</v>
      </c>
      <c r="I12" s="11"/>
      <c r="J12" s="11">
        <v>3</v>
      </c>
      <c r="K12" s="11">
        <v>4</v>
      </c>
      <c r="L12" s="11"/>
      <c r="M12" s="11"/>
      <c r="N12" s="11"/>
      <c r="O12" s="11"/>
      <c r="P12" s="11"/>
      <c r="Q12" s="11"/>
      <c r="R12" s="11">
        <f t="shared" si="1"/>
        <v>73</v>
      </c>
      <c r="T12" s="11">
        <f>+R11+R12+R13</f>
        <v>234</v>
      </c>
    </row>
    <row r="13" spans="1:20" s="1" customFormat="1" ht="18.75" customHeight="1">
      <c r="A13" s="2" t="s">
        <v>41</v>
      </c>
      <c r="B13" s="1" t="s">
        <v>42</v>
      </c>
      <c r="C13" s="9"/>
      <c r="D13" s="10" t="s">
        <v>38</v>
      </c>
      <c r="E13" s="11">
        <f t="shared" si="0"/>
        <v>10</v>
      </c>
      <c r="F13" s="11"/>
      <c r="G13" s="11"/>
      <c r="H13" s="11">
        <v>5</v>
      </c>
      <c r="I13" s="11"/>
      <c r="J13" s="11">
        <v>3</v>
      </c>
      <c r="K13" s="11">
        <v>1</v>
      </c>
      <c r="L13" s="11">
        <v>1</v>
      </c>
      <c r="M13" s="11"/>
      <c r="N13" s="11"/>
      <c r="O13" s="11"/>
      <c r="P13" s="11"/>
      <c r="Q13" s="11"/>
      <c r="R13" s="11">
        <f t="shared" si="1"/>
        <v>77</v>
      </c>
      <c r="T13" s="11">
        <f>+R11+R12+R13</f>
        <v>234</v>
      </c>
    </row>
    <row r="14" spans="1:20" s="1" customFormat="1" ht="18.75" customHeight="1">
      <c r="A14" s="2" t="s">
        <v>43</v>
      </c>
      <c r="B14" s="1" t="s">
        <v>44</v>
      </c>
      <c r="C14" s="9"/>
      <c r="D14" s="10" t="s">
        <v>45</v>
      </c>
      <c r="E14" s="11">
        <f t="shared" si="0"/>
        <v>10</v>
      </c>
      <c r="F14" s="11"/>
      <c r="G14" s="11"/>
      <c r="H14" s="11">
        <v>2</v>
      </c>
      <c r="I14" s="11"/>
      <c r="J14" s="11">
        <v>4</v>
      </c>
      <c r="K14" s="11">
        <v>3</v>
      </c>
      <c r="L14" s="11"/>
      <c r="M14" s="11">
        <v>1</v>
      </c>
      <c r="N14" s="11"/>
      <c r="O14" s="11"/>
      <c r="P14" s="11"/>
      <c r="Q14" s="11"/>
      <c r="R14" s="11">
        <f t="shared" si="1"/>
        <v>68</v>
      </c>
      <c r="T14" s="11">
        <f>+R14+R15+R16</f>
        <v>235</v>
      </c>
    </row>
    <row r="15" spans="1:20" s="1" customFormat="1" ht="18.75" customHeight="1">
      <c r="A15" s="2" t="s">
        <v>46</v>
      </c>
      <c r="B15" s="1" t="s">
        <v>47</v>
      </c>
      <c r="C15" s="9"/>
      <c r="D15" s="10" t="s">
        <v>45</v>
      </c>
      <c r="E15" s="11">
        <f t="shared" si="0"/>
        <v>10</v>
      </c>
      <c r="F15" s="11"/>
      <c r="G15" s="11">
        <v>1</v>
      </c>
      <c r="H15" s="11">
        <v>3</v>
      </c>
      <c r="I15" s="11">
        <v>4</v>
      </c>
      <c r="J15" s="11">
        <v>2</v>
      </c>
      <c r="K15" s="11"/>
      <c r="L15" s="11"/>
      <c r="M15" s="11"/>
      <c r="N15" s="11"/>
      <c r="O15" s="11"/>
      <c r="P15" s="11"/>
      <c r="Q15" s="11"/>
      <c r="R15" s="11">
        <f t="shared" si="1"/>
        <v>83</v>
      </c>
      <c r="T15" s="11">
        <f>+R14+R15+R16</f>
        <v>235</v>
      </c>
    </row>
    <row r="16" spans="1:20" s="1" customFormat="1" ht="18.75" customHeight="1">
      <c r="A16" s="2" t="s">
        <v>48</v>
      </c>
      <c r="B16" s="1" t="s">
        <v>49</v>
      </c>
      <c r="C16" s="9"/>
      <c r="D16" s="10" t="s">
        <v>45</v>
      </c>
      <c r="E16" s="11">
        <f t="shared" si="0"/>
        <v>10</v>
      </c>
      <c r="F16" s="11"/>
      <c r="G16" s="11">
        <v>3</v>
      </c>
      <c r="H16" s="11">
        <v>2</v>
      </c>
      <c r="I16" s="11">
        <v>2</v>
      </c>
      <c r="J16" s="11">
        <v>2</v>
      </c>
      <c r="K16" s="11">
        <v>1</v>
      </c>
      <c r="L16" s="11"/>
      <c r="M16" s="11"/>
      <c r="N16" s="11"/>
      <c r="O16" s="11"/>
      <c r="P16" s="11"/>
      <c r="Q16" s="11"/>
      <c r="R16" s="11">
        <f t="shared" si="1"/>
        <v>84</v>
      </c>
      <c r="T16" s="11">
        <f>+R14+R15+R16</f>
        <v>235</v>
      </c>
    </row>
    <row r="17" spans="1:20" s="1" customFormat="1" ht="18.75" customHeight="1">
      <c r="A17" s="2" t="s">
        <v>50</v>
      </c>
      <c r="B17" s="1" t="s">
        <v>51</v>
      </c>
      <c r="D17" s="10" t="s">
        <v>52</v>
      </c>
      <c r="E17" s="11">
        <f t="shared" si="0"/>
        <v>10</v>
      </c>
      <c r="F17" s="11"/>
      <c r="G17" s="11">
        <v>1</v>
      </c>
      <c r="H17" s="11">
        <v>3</v>
      </c>
      <c r="I17" s="11">
        <v>1</v>
      </c>
      <c r="J17" s="11">
        <v>3</v>
      </c>
      <c r="K17" s="11">
        <v>2</v>
      </c>
      <c r="L17" s="11"/>
      <c r="M17" s="11"/>
      <c r="N17" s="11"/>
      <c r="O17" s="11"/>
      <c r="P17" s="11"/>
      <c r="Q17" s="11"/>
      <c r="R17" s="11">
        <f t="shared" si="1"/>
        <v>78</v>
      </c>
      <c r="T17" s="11">
        <f>+R17+R18+R19</f>
        <v>173</v>
      </c>
    </row>
    <row r="18" spans="1:20" s="1" customFormat="1" ht="18.75" customHeight="1">
      <c r="A18" s="2" t="s">
        <v>53</v>
      </c>
      <c r="B18" s="1" t="s">
        <v>54</v>
      </c>
      <c r="D18" s="10" t="s">
        <v>52</v>
      </c>
      <c r="E18" s="11">
        <f t="shared" si="0"/>
        <v>10</v>
      </c>
      <c r="F18" s="11"/>
      <c r="G18" s="11"/>
      <c r="H18" s="11">
        <v>6</v>
      </c>
      <c r="I18" s="11">
        <v>2</v>
      </c>
      <c r="J18" s="11">
        <v>1</v>
      </c>
      <c r="K18" s="11"/>
      <c r="L18" s="11">
        <v>1</v>
      </c>
      <c r="M18" s="11"/>
      <c r="N18" s="11"/>
      <c r="O18" s="11"/>
      <c r="P18" s="11"/>
      <c r="Q18" s="11"/>
      <c r="R18" s="11">
        <f t="shared" si="1"/>
        <v>82</v>
      </c>
      <c r="T18" s="11">
        <f>+R17+R18+R19</f>
        <v>173</v>
      </c>
    </row>
    <row r="19" spans="1:20" s="1" customFormat="1" ht="18.75" customHeight="1">
      <c r="A19" s="2" t="s">
        <v>55</v>
      </c>
      <c r="B19" s="1" t="s">
        <v>56</v>
      </c>
      <c r="D19" s="10" t="s">
        <v>52</v>
      </c>
      <c r="E19" s="11">
        <f t="shared" si="0"/>
        <v>8</v>
      </c>
      <c r="F19" s="11"/>
      <c r="G19" s="11"/>
      <c r="H19" s="11"/>
      <c r="I19" s="11"/>
      <c r="J19" s="11"/>
      <c r="K19" s="11"/>
      <c r="L19" s="11"/>
      <c r="M19" s="11"/>
      <c r="N19" s="11">
        <v>1</v>
      </c>
      <c r="O19" s="11">
        <v>3</v>
      </c>
      <c r="P19" s="11">
        <v>4</v>
      </c>
      <c r="Q19" s="11"/>
      <c r="R19" s="11">
        <f t="shared" si="1"/>
        <v>13</v>
      </c>
      <c r="T19" s="11">
        <f>+R17+R18+R19</f>
        <v>173</v>
      </c>
    </row>
    <row r="20" spans="1:20" ht="18.75" customHeight="1">
      <c r="A20" s="2" t="s">
        <v>57</v>
      </c>
      <c r="B20" s="1" t="s">
        <v>58</v>
      </c>
      <c r="C20" s="1"/>
      <c r="D20" s="10" t="s">
        <v>59</v>
      </c>
      <c r="E20" s="11">
        <f t="shared" si="0"/>
        <v>10</v>
      </c>
      <c r="F20" s="11"/>
      <c r="G20" s="11"/>
      <c r="H20" s="11">
        <v>1</v>
      </c>
      <c r="I20" s="11">
        <v>4</v>
      </c>
      <c r="J20" s="11">
        <v>1</v>
      </c>
      <c r="K20" s="11"/>
      <c r="L20" s="11">
        <v>2</v>
      </c>
      <c r="M20" s="11">
        <v>1</v>
      </c>
      <c r="N20" s="11">
        <v>1</v>
      </c>
      <c r="O20" s="11"/>
      <c r="P20" s="11"/>
      <c r="Q20" s="11"/>
      <c r="R20" s="11">
        <f t="shared" si="1"/>
        <v>65</v>
      </c>
      <c r="T20" s="11">
        <f>+R20+R21+R22</f>
        <v>222</v>
      </c>
    </row>
    <row r="21" spans="1:20" ht="18.75" customHeight="1">
      <c r="A21" s="2" t="s">
        <v>60</v>
      </c>
      <c r="B21" s="1" t="s">
        <v>61</v>
      </c>
      <c r="C21" s="9"/>
      <c r="D21" s="10" t="s">
        <v>59</v>
      </c>
      <c r="E21" s="11">
        <f t="shared" si="0"/>
        <v>10</v>
      </c>
      <c r="F21" s="11"/>
      <c r="G21" s="11">
        <v>1</v>
      </c>
      <c r="H21" s="11"/>
      <c r="I21" s="11">
        <v>1</v>
      </c>
      <c r="J21" s="11">
        <v>4</v>
      </c>
      <c r="K21" s="11">
        <v>1</v>
      </c>
      <c r="L21" s="11">
        <v>3</v>
      </c>
      <c r="M21" s="11"/>
      <c r="N21" s="11"/>
      <c r="O21" s="11"/>
      <c r="P21" s="11"/>
      <c r="Q21" s="11"/>
      <c r="R21" s="11">
        <f t="shared" si="1"/>
        <v>67</v>
      </c>
      <c r="T21" s="11">
        <f>+R20+R21+R22</f>
        <v>222</v>
      </c>
    </row>
    <row r="22" spans="1:20" ht="18.75" customHeight="1">
      <c r="A22" s="2" t="s">
        <v>62</v>
      </c>
      <c r="B22" s="1" t="s">
        <v>63</v>
      </c>
      <c r="C22" s="9"/>
      <c r="D22" s="10" t="s">
        <v>59</v>
      </c>
      <c r="E22" s="11">
        <f t="shared" si="0"/>
        <v>10</v>
      </c>
      <c r="F22" s="11"/>
      <c r="G22" s="11">
        <v>2</v>
      </c>
      <c r="H22" s="11">
        <v>6</v>
      </c>
      <c r="I22" s="11">
        <v>2</v>
      </c>
      <c r="J22" s="11"/>
      <c r="K22" s="11"/>
      <c r="L22" s="11"/>
      <c r="M22" s="11"/>
      <c r="N22" s="11"/>
      <c r="O22" s="11"/>
      <c r="P22" s="11"/>
      <c r="Q22" s="11"/>
      <c r="R22" s="11">
        <f t="shared" si="1"/>
        <v>90</v>
      </c>
      <c r="T22" s="11">
        <f>+R20+R21+R22</f>
        <v>222</v>
      </c>
    </row>
    <row r="23" spans="1:20" ht="18.75" customHeight="1">
      <c r="A23" s="2" t="s">
        <v>64</v>
      </c>
      <c r="B23" s="1" t="s">
        <v>65</v>
      </c>
      <c r="C23" s="1"/>
      <c r="D23" s="10" t="s">
        <v>66</v>
      </c>
      <c r="E23" s="11">
        <f t="shared" si="0"/>
        <v>10</v>
      </c>
      <c r="F23" s="11"/>
      <c r="G23" s="11">
        <v>1</v>
      </c>
      <c r="H23" s="11"/>
      <c r="I23" s="11">
        <v>2</v>
      </c>
      <c r="J23" s="11">
        <v>2</v>
      </c>
      <c r="K23" s="11"/>
      <c r="L23" s="11">
        <v>1</v>
      </c>
      <c r="M23" s="11">
        <v>1</v>
      </c>
      <c r="N23" s="11">
        <v>2</v>
      </c>
      <c r="O23" s="11">
        <v>1</v>
      </c>
      <c r="P23" s="11"/>
      <c r="Q23" s="11"/>
      <c r="R23" s="11">
        <f t="shared" si="1"/>
        <v>57</v>
      </c>
      <c r="T23" s="11">
        <f>+R23+R24+R25</f>
        <v>192</v>
      </c>
    </row>
    <row r="24" spans="1:20" ht="18.75" customHeight="1">
      <c r="A24" s="2" t="s">
        <v>67</v>
      </c>
      <c r="B24" s="1" t="s">
        <v>68</v>
      </c>
      <c r="C24" s="1"/>
      <c r="D24" s="10" t="s">
        <v>66</v>
      </c>
      <c r="E24" s="11">
        <f t="shared" si="0"/>
        <v>10</v>
      </c>
      <c r="F24" s="11"/>
      <c r="G24" s="11"/>
      <c r="H24" s="11">
        <v>2</v>
      </c>
      <c r="I24" s="11">
        <v>1</v>
      </c>
      <c r="J24" s="11">
        <v>1</v>
      </c>
      <c r="K24" s="11"/>
      <c r="L24" s="11">
        <v>3</v>
      </c>
      <c r="M24" s="11"/>
      <c r="N24" s="11">
        <v>1</v>
      </c>
      <c r="O24" s="11">
        <v>1</v>
      </c>
      <c r="P24" s="11">
        <v>1</v>
      </c>
      <c r="Q24" s="11"/>
      <c r="R24" s="11">
        <f t="shared" si="1"/>
        <v>54</v>
      </c>
      <c r="T24" s="11">
        <f>+R23+R24+R25</f>
        <v>192</v>
      </c>
    </row>
    <row r="25" spans="1:20" ht="18.75" customHeight="1">
      <c r="A25" s="2" t="s">
        <v>69</v>
      </c>
      <c r="B25" s="1" t="s">
        <v>70</v>
      </c>
      <c r="C25" s="1"/>
      <c r="D25" s="10" t="s">
        <v>66</v>
      </c>
      <c r="E25" s="11">
        <f t="shared" si="0"/>
        <v>10</v>
      </c>
      <c r="F25" s="11"/>
      <c r="G25" s="11">
        <v>2</v>
      </c>
      <c r="H25" s="11">
        <v>2</v>
      </c>
      <c r="I25" s="11">
        <v>3</v>
      </c>
      <c r="J25" s="11">
        <v>1</v>
      </c>
      <c r="K25" s="11">
        <v>2</v>
      </c>
      <c r="L25" s="11"/>
      <c r="M25" s="11"/>
      <c r="N25" s="11"/>
      <c r="O25" s="11"/>
      <c r="P25" s="11"/>
      <c r="Q25" s="11"/>
      <c r="R25" s="11">
        <f t="shared" si="1"/>
        <v>81</v>
      </c>
      <c r="T25" s="11">
        <f>+R23+R24+R25</f>
        <v>192</v>
      </c>
    </row>
    <row r="26" spans="1:20" ht="18.75" customHeight="1">
      <c r="A26" s="2" t="s">
        <v>71</v>
      </c>
      <c r="B26" s="1" t="s">
        <v>72</v>
      </c>
      <c r="C26" s="9"/>
      <c r="D26" s="10" t="s">
        <v>73</v>
      </c>
      <c r="E26" s="11">
        <f t="shared" si="0"/>
        <v>10</v>
      </c>
      <c r="F26" s="11"/>
      <c r="G26" s="11">
        <v>2</v>
      </c>
      <c r="H26" s="11">
        <v>3</v>
      </c>
      <c r="I26" s="11">
        <v>2</v>
      </c>
      <c r="J26" s="11">
        <v>1</v>
      </c>
      <c r="K26" s="11">
        <v>1</v>
      </c>
      <c r="L26" s="11">
        <v>1</v>
      </c>
      <c r="M26" s="11"/>
      <c r="N26" s="11"/>
      <c r="O26" s="11"/>
      <c r="P26" s="11"/>
      <c r="Q26" s="11"/>
      <c r="R26" s="11">
        <f t="shared" si="1"/>
        <v>81</v>
      </c>
      <c r="T26" s="11">
        <f>+R26+R27+R28</f>
        <v>222</v>
      </c>
    </row>
    <row r="27" spans="1:20" ht="18.75" customHeight="1">
      <c r="A27" s="2" t="s">
        <v>74</v>
      </c>
      <c r="B27" s="1" t="s">
        <v>75</v>
      </c>
      <c r="C27" s="9"/>
      <c r="D27" s="10" t="s">
        <v>73</v>
      </c>
      <c r="E27" s="11">
        <f t="shared" si="0"/>
        <v>10</v>
      </c>
      <c r="F27" s="11"/>
      <c r="G27" s="11">
        <v>3</v>
      </c>
      <c r="H27" s="11">
        <v>5</v>
      </c>
      <c r="I27" s="11">
        <v>2</v>
      </c>
      <c r="J27" s="11"/>
      <c r="K27" s="11"/>
      <c r="L27" s="11"/>
      <c r="M27" s="11"/>
      <c r="N27" s="11"/>
      <c r="O27" s="11"/>
      <c r="P27" s="11"/>
      <c r="Q27" s="11"/>
      <c r="R27" s="11">
        <f t="shared" si="1"/>
        <v>91</v>
      </c>
      <c r="T27" s="11">
        <f aca="true" t="shared" si="2" ref="T27">+R26+R27+R28</f>
        <v>222</v>
      </c>
    </row>
    <row r="28" spans="1:20" ht="18.75" customHeight="1">
      <c r="A28" s="2" t="s">
        <v>76</v>
      </c>
      <c r="B28" s="1" t="s">
        <v>77</v>
      </c>
      <c r="C28" s="9"/>
      <c r="D28" s="10" t="s">
        <v>73</v>
      </c>
      <c r="E28" s="11">
        <f t="shared" si="0"/>
        <v>10</v>
      </c>
      <c r="F28" s="11"/>
      <c r="G28" s="11"/>
      <c r="H28" s="11"/>
      <c r="I28" s="11">
        <v>2</v>
      </c>
      <c r="J28" s="11"/>
      <c r="K28" s="11"/>
      <c r="L28" s="11">
        <v>4</v>
      </c>
      <c r="M28" s="11">
        <v>2</v>
      </c>
      <c r="N28" s="11">
        <v>2</v>
      </c>
      <c r="O28" s="11"/>
      <c r="P28" s="11"/>
      <c r="Q28" s="11"/>
      <c r="R28" s="11">
        <f t="shared" si="1"/>
        <v>50</v>
      </c>
      <c r="T28" s="11">
        <f>+R26+R27+R28</f>
        <v>222</v>
      </c>
    </row>
    <row r="29" spans="1:20" ht="18.75" customHeight="1">
      <c r="A29" s="2" t="s">
        <v>78</v>
      </c>
      <c r="C29" s="1"/>
      <c r="E29" s="11">
        <f t="shared" si="0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1"/>
        <v>0</v>
      </c>
      <c r="T29" s="11">
        <f>+R29+R30+R31</f>
        <v>0</v>
      </c>
    </row>
    <row r="30" spans="1:20" ht="18.75" customHeight="1">
      <c r="A30" s="2" t="s">
        <v>79</v>
      </c>
      <c r="C30" s="1"/>
      <c r="E30" s="11">
        <f t="shared" si="0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1"/>
        <v>0</v>
      </c>
      <c r="T30" s="11">
        <f>+R29+R30+R31</f>
        <v>0</v>
      </c>
    </row>
    <row r="31" spans="1:20" ht="18.75" customHeight="1">
      <c r="A31" s="2" t="s">
        <v>80</v>
      </c>
      <c r="B31" s="9"/>
      <c r="C31" s="9"/>
      <c r="E31" s="11">
        <f t="shared" si="0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1"/>
        <v>0</v>
      </c>
      <c r="T31" s="11">
        <f>+R29+R30+R31</f>
        <v>0</v>
      </c>
    </row>
    <row r="32" spans="1:20" ht="18.75" customHeight="1">
      <c r="A32" s="2" t="s">
        <v>81</v>
      </c>
      <c r="E32" s="11">
        <f t="shared" si="0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1"/>
        <v>0</v>
      </c>
      <c r="T32" s="11">
        <f>+R32+R33+R34</f>
        <v>0</v>
      </c>
    </row>
    <row r="33" spans="1:20" ht="18.75" customHeight="1">
      <c r="A33" s="2" t="s">
        <v>82</v>
      </c>
      <c r="E33" s="11">
        <f t="shared" si="0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1"/>
        <v>0</v>
      </c>
      <c r="T33" s="11">
        <f>+R32+R33+R34</f>
        <v>0</v>
      </c>
    </row>
    <row r="34" spans="1:20" ht="18.75" customHeight="1">
      <c r="A34" s="2" t="s">
        <v>83</v>
      </c>
      <c r="E34" s="11">
        <f t="shared" si="0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1"/>
        <v>0</v>
      </c>
      <c r="T34" s="11">
        <f>+R32+R33+R34</f>
        <v>0</v>
      </c>
    </row>
    <row r="35" spans="1:20" ht="18.75" customHeight="1">
      <c r="A35" s="2" t="s">
        <v>84</v>
      </c>
      <c r="B35" s="12"/>
      <c r="C35" s="12"/>
      <c r="E35" s="11">
        <f t="shared" si="0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1"/>
        <v>0</v>
      </c>
      <c r="T35" s="11">
        <f>+R35+R36+R37</f>
        <v>0</v>
      </c>
    </row>
    <row r="36" spans="1:20" ht="18.75" customHeight="1">
      <c r="A36" s="2" t="s">
        <v>85</v>
      </c>
      <c r="B36" s="12"/>
      <c r="C36" s="12"/>
      <c r="E36" s="11">
        <f t="shared" si="0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 t="shared" si="1"/>
        <v>0</v>
      </c>
      <c r="T36" s="11">
        <f>+R35+R36+R37</f>
        <v>0</v>
      </c>
    </row>
    <row r="37" spans="1:20" ht="18.75" customHeight="1">
      <c r="A37" s="2" t="s">
        <v>86</v>
      </c>
      <c r="B37" s="12"/>
      <c r="C37" s="12"/>
      <c r="E37" s="11">
        <f t="shared" si="0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f t="shared" si="1"/>
        <v>0</v>
      </c>
      <c r="T37" s="11">
        <f>+R35+R36+R37</f>
        <v>0</v>
      </c>
    </row>
    <row r="38" spans="1:20" ht="18.75" customHeight="1">
      <c r="A38" s="2" t="s">
        <v>87</v>
      </c>
      <c r="C38" s="9"/>
      <c r="D38" s="10"/>
      <c r="E38" s="11">
        <f t="shared" si="0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1"/>
        <v>0</v>
      </c>
      <c r="T38" s="11">
        <f>+R38+R39+R40</f>
        <v>0</v>
      </c>
    </row>
    <row r="39" spans="1:20" ht="18.75" customHeight="1">
      <c r="A39" s="2" t="s">
        <v>88</v>
      </c>
      <c r="B39" s="9"/>
      <c r="C39" s="9"/>
      <c r="D39" s="10"/>
      <c r="E39" s="11">
        <f t="shared" si="0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1"/>
        <v>0</v>
      </c>
      <c r="T39" s="11">
        <f>+R38+R39+R40</f>
        <v>0</v>
      </c>
    </row>
    <row r="40" spans="1:20" ht="18.75" customHeight="1">
      <c r="A40" s="2" t="s">
        <v>89</v>
      </c>
      <c r="B40" s="9"/>
      <c r="C40" s="9"/>
      <c r="D40" s="10"/>
      <c r="E40" s="11">
        <f t="shared" si="0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  <c r="T40" s="11">
        <f>+R38+R39+R40</f>
        <v>0</v>
      </c>
    </row>
    <row r="41" spans="1:20" ht="18.75" customHeight="1">
      <c r="A41" s="2" t="s">
        <v>90</v>
      </c>
      <c r="C41" s="1"/>
      <c r="D41" s="10"/>
      <c r="E41" s="11">
        <f t="shared" si="0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1"/>
        <v>0</v>
      </c>
      <c r="T41" s="11">
        <f>+R41+R42+R43</f>
        <v>0</v>
      </c>
    </row>
    <row r="42" spans="1:20" ht="18.75" customHeight="1">
      <c r="A42" s="2" t="s">
        <v>91</v>
      </c>
      <c r="B42" s="9"/>
      <c r="C42" s="9"/>
      <c r="D42" s="10"/>
      <c r="E42" s="11">
        <f t="shared" si="0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1"/>
        <v>0</v>
      </c>
      <c r="T42" s="11">
        <f>+R41+R42+R43</f>
        <v>0</v>
      </c>
    </row>
    <row r="43" spans="1:20" ht="18.75" customHeight="1">
      <c r="A43" s="2" t="s">
        <v>92</v>
      </c>
      <c r="B43" s="9"/>
      <c r="C43" s="9"/>
      <c r="D43" s="10"/>
      <c r="E43" s="11">
        <f t="shared" si="0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1"/>
        <v>0</v>
      </c>
      <c r="T43" s="11">
        <f>+R41+R42+R43</f>
        <v>0</v>
      </c>
    </row>
    <row r="44" spans="1:20" ht="18.75" customHeight="1">
      <c r="A44" s="2" t="s">
        <v>93</v>
      </c>
      <c r="B44" s="9"/>
      <c r="C44" s="9"/>
      <c r="D44" s="9"/>
      <c r="E44" s="11">
        <f t="shared" si="0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1"/>
        <v>0</v>
      </c>
      <c r="T44" s="11">
        <f>+R44+R45+R46</f>
        <v>0</v>
      </c>
    </row>
    <row r="45" spans="1:20" ht="18.75" customHeight="1">
      <c r="A45" s="2" t="s">
        <v>94</v>
      </c>
      <c r="B45" s="9"/>
      <c r="C45" s="9"/>
      <c r="D45" s="9"/>
      <c r="E45" s="11">
        <f t="shared" si="0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1"/>
        <v>0</v>
      </c>
      <c r="T45" s="11">
        <f>+R44+R45+R46</f>
        <v>0</v>
      </c>
    </row>
    <row r="46" spans="1:20" ht="18.75" customHeight="1">
      <c r="A46" s="2" t="s">
        <v>95</v>
      </c>
      <c r="B46" s="9"/>
      <c r="C46" s="9"/>
      <c r="D46" s="9"/>
      <c r="E46" s="11">
        <f t="shared" si="0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1"/>
        <v>0</v>
      </c>
      <c r="T46" s="11">
        <f>+R44+R45+R46</f>
        <v>0</v>
      </c>
    </row>
    <row r="47" spans="1:20" ht="18.75" customHeight="1">
      <c r="A47" s="2" t="s">
        <v>96</v>
      </c>
      <c r="B47" s="9"/>
      <c r="C47" s="9"/>
      <c r="D47" s="9"/>
      <c r="E47" s="11">
        <f t="shared" si="0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f t="shared" si="1"/>
        <v>0</v>
      </c>
      <c r="T47" s="11">
        <f>+R47+R48+R49</f>
        <v>0</v>
      </c>
    </row>
    <row r="48" spans="1:20" ht="18.75" customHeight="1">
      <c r="A48" s="2" t="s">
        <v>97</v>
      </c>
      <c r="B48" s="9"/>
      <c r="C48" s="9"/>
      <c r="D48" s="9"/>
      <c r="E48" s="11">
        <f t="shared" si="0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1"/>
        <v>0</v>
      </c>
      <c r="T48" s="11">
        <f>+R47+R48+R49</f>
        <v>0</v>
      </c>
    </row>
    <row r="49" spans="1:20" ht="18.75" customHeight="1">
      <c r="A49" s="2" t="s">
        <v>98</v>
      </c>
      <c r="B49" s="9"/>
      <c r="C49" s="9"/>
      <c r="D49" s="9"/>
      <c r="E49" s="11">
        <f t="shared" si="0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1"/>
        <v>0</v>
      </c>
      <c r="T49" s="11">
        <f>+R47+R48+R49</f>
        <v>0</v>
      </c>
    </row>
    <row r="50" spans="1:20" ht="18.75" customHeight="1">
      <c r="A50" s="2" t="s">
        <v>99</v>
      </c>
      <c r="B50" s="9"/>
      <c r="C50" s="9"/>
      <c r="E50" s="11">
        <f t="shared" si="0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1"/>
        <v>0</v>
      </c>
      <c r="T50" s="11">
        <f>+R50+R51+R52</f>
        <v>0</v>
      </c>
    </row>
    <row r="51" spans="1:20" ht="18.75" customHeight="1">
      <c r="A51" s="2" t="s">
        <v>100</v>
      </c>
      <c r="C51" s="1"/>
      <c r="E51" s="11">
        <f t="shared" si="0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1"/>
        <v>0</v>
      </c>
      <c r="T51" s="11">
        <f>+R50+R51+R52</f>
        <v>0</v>
      </c>
    </row>
    <row r="52" spans="1:20" ht="18.75" customHeight="1">
      <c r="A52" s="2" t="s">
        <v>101</v>
      </c>
      <c r="C52" s="1"/>
      <c r="E52" s="11">
        <f t="shared" si="0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1"/>
        <v>0</v>
      </c>
      <c r="T52" s="11">
        <f>+R50+R51+R52</f>
        <v>0</v>
      </c>
    </row>
    <row r="53" spans="1:20" ht="18.75" customHeight="1">
      <c r="A53" s="2" t="s">
        <v>102</v>
      </c>
      <c r="C53" s="1"/>
      <c r="E53" s="11">
        <f t="shared" si="0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1"/>
        <v>0</v>
      </c>
      <c r="T53" s="11">
        <f>+R53+R54+R55</f>
        <v>0</v>
      </c>
    </row>
    <row r="54" spans="1:20" ht="18.75" customHeight="1">
      <c r="A54" s="2" t="s">
        <v>103</v>
      </c>
      <c r="C54" s="1"/>
      <c r="E54" s="11">
        <f t="shared" si="0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f t="shared" si="1"/>
        <v>0</v>
      </c>
      <c r="T54" s="11">
        <f>+R53+R54+R55</f>
        <v>0</v>
      </c>
    </row>
    <row r="55" spans="1:20" ht="18.75" customHeight="1">
      <c r="A55" s="2" t="s">
        <v>104</v>
      </c>
      <c r="E55" s="11">
        <f aca="true" t="shared" si="3" ref="E55:E58">SUM(G55:Q55)</f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1"/>
        <v>0</v>
      </c>
      <c r="T55" s="11">
        <f>+R53+R54+R55</f>
        <v>0</v>
      </c>
    </row>
    <row r="56" spans="1:20" ht="18.75" customHeight="1">
      <c r="A56" s="2" t="s">
        <v>105</v>
      </c>
      <c r="E56" s="11">
        <f t="shared" si="3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>
        <f t="shared" si="1"/>
        <v>0</v>
      </c>
      <c r="T56" s="11">
        <f>+R56+R57+R58</f>
        <v>0</v>
      </c>
    </row>
    <row r="57" spans="1:20" ht="18.75" customHeight="1">
      <c r="A57" s="2" t="s">
        <v>106</v>
      </c>
      <c r="E57" s="11">
        <f t="shared" si="3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1"/>
        <v>0</v>
      </c>
      <c r="T57" s="11">
        <f>+R56+R57+R58</f>
        <v>0</v>
      </c>
    </row>
    <row r="58" spans="1:20" ht="18.75" customHeight="1">
      <c r="A58" s="2" t="s">
        <v>107</v>
      </c>
      <c r="E58" s="11">
        <f t="shared" si="3"/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1"/>
        <v>0</v>
      </c>
      <c r="T58" s="11">
        <f>+R56+R57+R58</f>
        <v>0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5" width="10.28125" style="2" customWidth="1"/>
    <col min="6" max="17" width="6.8515625" style="2" customWidth="1"/>
    <col min="18" max="18" width="9.00390625" style="2" customWidth="1"/>
    <col min="19" max="228" width="8.7109375" style="1" customWidth="1"/>
    <col min="229" max="229" width="6.00390625" style="1" customWidth="1"/>
    <col min="230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20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T4" s="7" t="s">
        <v>21</v>
      </c>
    </row>
    <row r="5" spans="1:20" s="1" customFormat="1" ht="18.75" customHeight="1">
      <c r="A5" s="2" t="s">
        <v>22</v>
      </c>
      <c r="B5" s="1" t="s">
        <v>23</v>
      </c>
      <c r="C5" s="9"/>
      <c r="D5" s="10" t="s">
        <v>24</v>
      </c>
      <c r="E5" s="11">
        <f>SUM(G5:Q5)</f>
        <v>10</v>
      </c>
      <c r="F5" s="11"/>
      <c r="G5" s="11">
        <v>3</v>
      </c>
      <c r="H5" s="11">
        <v>4</v>
      </c>
      <c r="I5" s="11">
        <v>3</v>
      </c>
      <c r="J5" s="11"/>
      <c r="K5" s="11"/>
      <c r="L5" s="11"/>
      <c r="M5" s="11"/>
      <c r="N5" s="11"/>
      <c r="O5" s="11"/>
      <c r="P5" s="11"/>
      <c r="Q5" s="11"/>
      <c r="R5" s="11">
        <f>+G5*10+H5*9+I5*8+J5*7+K5*6+L5*5+M5*4+N5*3+O5*2+P5*1+Q5*0</f>
        <v>90</v>
      </c>
      <c r="T5" s="11">
        <f>+R5+R6+R7</f>
        <v>256</v>
      </c>
    </row>
    <row r="6" spans="1:20" s="1" customFormat="1" ht="18.75" customHeight="1">
      <c r="A6" s="2" t="s">
        <v>25</v>
      </c>
      <c r="B6" s="1" t="s">
        <v>26</v>
      </c>
      <c r="C6" s="10"/>
      <c r="D6" s="10" t="s">
        <v>24</v>
      </c>
      <c r="E6" s="11">
        <f aca="true" t="shared" si="0" ref="E6:E54">SUM(G6:Q6)</f>
        <v>10</v>
      </c>
      <c r="F6" s="11"/>
      <c r="G6" s="11">
        <v>2</v>
      </c>
      <c r="H6" s="11">
        <v>3</v>
      </c>
      <c r="I6" s="11"/>
      <c r="J6" s="11">
        <v>2</v>
      </c>
      <c r="K6" s="11">
        <v>1</v>
      </c>
      <c r="L6" s="11"/>
      <c r="M6" s="11">
        <v>1</v>
      </c>
      <c r="N6" s="11"/>
      <c r="O6" s="11"/>
      <c r="P6" s="11">
        <v>1</v>
      </c>
      <c r="Q6" s="11"/>
      <c r="R6" s="11">
        <f aca="true" t="shared" si="1" ref="R6:R58">+G6*10+H6*9+I6*8+J6*7+K6*6+L6*5+M6*4+N6*3+O6*2+P6*1+Q6*0</f>
        <v>72</v>
      </c>
      <c r="T6" s="11">
        <f>+R5+R6+R7</f>
        <v>256</v>
      </c>
    </row>
    <row r="7" spans="1:20" s="1" customFormat="1" ht="18.75" customHeight="1">
      <c r="A7" s="2" t="s">
        <v>27</v>
      </c>
      <c r="B7" s="1" t="s">
        <v>28</v>
      </c>
      <c r="C7" s="9"/>
      <c r="D7" s="10" t="s">
        <v>24</v>
      </c>
      <c r="E7" s="11">
        <f t="shared" si="0"/>
        <v>10</v>
      </c>
      <c r="F7" s="11"/>
      <c r="G7" s="11">
        <v>5</v>
      </c>
      <c r="H7" s="11">
        <v>4</v>
      </c>
      <c r="I7" s="11">
        <v>1</v>
      </c>
      <c r="J7" s="11"/>
      <c r="K7" s="11"/>
      <c r="L7" s="11"/>
      <c r="M7" s="11"/>
      <c r="N7" s="11"/>
      <c r="O7" s="11"/>
      <c r="P7" s="11"/>
      <c r="Q7" s="11"/>
      <c r="R7" s="11">
        <f t="shared" si="1"/>
        <v>94</v>
      </c>
      <c r="T7" s="11">
        <f>+R5+R6+R7</f>
        <v>256</v>
      </c>
    </row>
    <row r="8" spans="1:20" s="1" customFormat="1" ht="18.75" customHeight="1">
      <c r="A8" s="2" t="s">
        <v>29</v>
      </c>
      <c r="B8" s="1" t="s">
        <v>30</v>
      </c>
      <c r="C8" s="9"/>
      <c r="D8" s="10" t="s">
        <v>31</v>
      </c>
      <c r="E8" s="11">
        <f t="shared" si="0"/>
        <v>10</v>
      </c>
      <c r="F8" s="11"/>
      <c r="G8" s="11"/>
      <c r="H8" s="11">
        <v>2</v>
      </c>
      <c r="I8" s="11">
        <v>4</v>
      </c>
      <c r="J8" s="11">
        <v>2</v>
      </c>
      <c r="K8" s="11"/>
      <c r="L8" s="11"/>
      <c r="M8" s="11">
        <v>1</v>
      </c>
      <c r="N8" s="11">
        <v>1</v>
      </c>
      <c r="O8" s="11"/>
      <c r="P8" s="11"/>
      <c r="Q8" s="11"/>
      <c r="R8" s="11">
        <f t="shared" si="1"/>
        <v>71</v>
      </c>
      <c r="T8" s="11">
        <f>+R8+R9+R10</f>
        <v>214</v>
      </c>
    </row>
    <row r="9" spans="1:20" s="1" customFormat="1" ht="18.75" customHeight="1">
      <c r="A9" s="2" t="s">
        <v>32</v>
      </c>
      <c r="B9" s="1" t="s">
        <v>33</v>
      </c>
      <c r="C9" s="9"/>
      <c r="D9" s="10" t="s">
        <v>31</v>
      </c>
      <c r="E9" s="11">
        <f t="shared" si="0"/>
        <v>10</v>
      </c>
      <c r="F9" s="11"/>
      <c r="G9" s="11"/>
      <c r="H9" s="11">
        <v>1</v>
      </c>
      <c r="I9" s="11">
        <v>3</v>
      </c>
      <c r="J9" s="11">
        <v>1</v>
      </c>
      <c r="K9" s="11"/>
      <c r="L9" s="11">
        <v>1</v>
      </c>
      <c r="M9" s="11">
        <v>1</v>
      </c>
      <c r="N9" s="11">
        <v>2</v>
      </c>
      <c r="O9" s="11">
        <v>1</v>
      </c>
      <c r="P9" s="11"/>
      <c r="Q9" s="11"/>
      <c r="R9" s="11">
        <f t="shared" si="1"/>
        <v>57</v>
      </c>
      <c r="T9" s="11">
        <f>+R8+R9+R10</f>
        <v>214</v>
      </c>
    </row>
    <row r="10" spans="1:2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>
        <f t="shared" si="0"/>
        <v>10</v>
      </c>
      <c r="F10" s="11"/>
      <c r="G10" s="11">
        <v>2</v>
      </c>
      <c r="H10" s="11">
        <v>3</v>
      </c>
      <c r="I10" s="11">
        <v>4</v>
      </c>
      <c r="J10" s="11">
        <v>1</v>
      </c>
      <c r="K10" s="11"/>
      <c r="L10" s="11"/>
      <c r="M10" s="11"/>
      <c r="N10" s="11"/>
      <c r="O10" s="11"/>
      <c r="P10" s="11"/>
      <c r="Q10" s="11"/>
      <c r="R10" s="11">
        <f t="shared" si="1"/>
        <v>86</v>
      </c>
      <c r="T10" s="11">
        <f>+R8+R9+R10</f>
        <v>214</v>
      </c>
    </row>
    <row r="11" spans="1:2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>
        <f t="shared" si="0"/>
        <v>9</v>
      </c>
      <c r="F11" s="11"/>
      <c r="G11" s="11">
        <v>4</v>
      </c>
      <c r="H11" s="11">
        <v>2</v>
      </c>
      <c r="I11" s="11">
        <v>1</v>
      </c>
      <c r="J11" s="11"/>
      <c r="K11" s="11">
        <v>1</v>
      </c>
      <c r="L11" s="11">
        <v>1</v>
      </c>
      <c r="M11" s="11"/>
      <c r="N11" s="11"/>
      <c r="O11" s="11"/>
      <c r="P11" s="11"/>
      <c r="Q11" s="11"/>
      <c r="R11" s="11">
        <f t="shared" si="1"/>
        <v>77</v>
      </c>
      <c r="T11" s="11">
        <f>+R11+R12+R13</f>
        <v>202</v>
      </c>
    </row>
    <row r="12" spans="1:2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>
        <f t="shared" si="0"/>
        <v>9</v>
      </c>
      <c r="F12" s="11"/>
      <c r="G12" s="11">
        <v>2</v>
      </c>
      <c r="H12" s="11">
        <v>4</v>
      </c>
      <c r="I12" s="11">
        <v>2</v>
      </c>
      <c r="J12" s="11"/>
      <c r="K12" s="11"/>
      <c r="L12" s="11">
        <v>1</v>
      </c>
      <c r="M12" s="11"/>
      <c r="N12" s="11"/>
      <c r="O12" s="11"/>
      <c r="P12" s="11"/>
      <c r="Q12" s="11"/>
      <c r="R12" s="11">
        <f t="shared" si="1"/>
        <v>77</v>
      </c>
      <c r="T12" s="11">
        <f>+R11+R12+R13</f>
        <v>202</v>
      </c>
    </row>
    <row r="13" spans="1:20" s="1" customFormat="1" ht="18.75" customHeight="1">
      <c r="A13" s="2" t="s">
        <v>41</v>
      </c>
      <c r="B13" s="1" t="s">
        <v>42</v>
      </c>
      <c r="C13" s="9"/>
      <c r="D13" s="10" t="s">
        <v>38</v>
      </c>
      <c r="E13" s="11">
        <f t="shared" si="0"/>
        <v>10</v>
      </c>
      <c r="F13" s="11"/>
      <c r="G13" s="11">
        <v>1</v>
      </c>
      <c r="H13" s="11"/>
      <c r="I13" s="11">
        <v>2</v>
      </c>
      <c r="J13" s="11">
        <v>1</v>
      </c>
      <c r="K13" s="11"/>
      <c r="L13" s="11">
        <v>1</v>
      </c>
      <c r="M13" s="11">
        <v>1</v>
      </c>
      <c r="N13" s="11"/>
      <c r="O13" s="11">
        <v>2</v>
      </c>
      <c r="P13" s="11">
        <v>2</v>
      </c>
      <c r="Q13" s="11"/>
      <c r="R13" s="11">
        <f t="shared" si="1"/>
        <v>48</v>
      </c>
      <c r="T13" s="11">
        <f>+R11+R12+R13</f>
        <v>202</v>
      </c>
    </row>
    <row r="14" spans="1:20" s="1" customFormat="1" ht="18.75" customHeight="1">
      <c r="A14" s="2" t="s">
        <v>43</v>
      </c>
      <c r="B14" s="1" t="s">
        <v>44</v>
      </c>
      <c r="C14" s="9"/>
      <c r="D14" s="10" t="s">
        <v>45</v>
      </c>
      <c r="E14" s="11">
        <f t="shared" si="0"/>
        <v>10</v>
      </c>
      <c r="F14" s="11"/>
      <c r="G14" s="11">
        <v>4</v>
      </c>
      <c r="H14" s="11">
        <v>4</v>
      </c>
      <c r="I14" s="11">
        <v>2</v>
      </c>
      <c r="J14" s="11"/>
      <c r="K14" s="11"/>
      <c r="L14" s="11"/>
      <c r="M14" s="11"/>
      <c r="N14" s="11"/>
      <c r="O14" s="11"/>
      <c r="P14" s="11"/>
      <c r="Q14" s="11"/>
      <c r="R14" s="11">
        <f t="shared" si="1"/>
        <v>92</v>
      </c>
      <c r="T14" s="11">
        <f>+R14+R15+R16</f>
        <v>256</v>
      </c>
    </row>
    <row r="15" spans="1:20" s="1" customFormat="1" ht="18.75" customHeight="1">
      <c r="A15" s="2" t="s">
        <v>46</v>
      </c>
      <c r="B15" s="1" t="s">
        <v>47</v>
      </c>
      <c r="C15" s="9"/>
      <c r="D15" s="10" t="s">
        <v>45</v>
      </c>
      <c r="E15" s="11">
        <f t="shared" si="0"/>
        <v>10</v>
      </c>
      <c r="F15" s="11"/>
      <c r="G15" s="11">
        <v>4</v>
      </c>
      <c r="H15" s="11">
        <v>2</v>
      </c>
      <c r="I15" s="11">
        <v>3</v>
      </c>
      <c r="J15" s="11"/>
      <c r="K15" s="11"/>
      <c r="L15" s="11">
        <v>1</v>
      </c>
      <c r="M15" s="11"/>
      <c r="N15" s="11"/>
      <c r="O15" s="11"/>
      <c r="P15" s="11"/>
      <c r="Q15" s="11"/>
      <c r="R15" s="11">
        <f t="shared" si="1"/>
        <v>87</v>
      </c>
      <c r="T15" s="11">
        <f>+R14+R15+R16</f>
        <v>256</v>
      </c>
    </row>
    <row r="16" spans="1:20" s="1" customFormat="1" ht="18.75" customHeight="1">
      <c r="A16" s="2" t="s">
        <v>48</v>
      </c>
      <c r="B16" s="1" t="s">
        <v>49</v>
      </c>
      <c r="C16" s="9"/>
      <c r="D16" s="10" t="s">
        <v>45</v>
      </c>
      <c r="E16" s="11">
        <f t="shared" si="0"/>
        <v>10</v>
      </c>
      <c r="F16" s="11"/>
      <c r="G16" s="11">
        <v>2</v>
      </c>
      <c r="H16" s="11">
        <v>2</v>
      </c>
      <c r="I16" s="11">
        <v>2</v>
      </c>
      <c r="J16" s="11">
        <v>1</v>
      </c>
      <c r="K16" s="11">
        <v>2</v>
      </c>
      <c r="L16" s="11"/>
      <c r="M16" s="11">
        <v>1</v>
      </c>
      <c r="N16" s="11"/>
      <c r="O16" s="11"/>
      <c r="P16" s="11"/>
      <c r="Q16" s="11"/>
      <c r="R16" s="11">
        <f t="shared" si="1"/>
        <v>77</v>
      </c>
      <c r="T16" s="11">
        <f>+R14+R15+R16</f>
        <v>256</v>
      </c>
    </row>
    <row r="17" spans="1:20" s="1" customFormat="1" ht="18.75" customHeight="1">
      <c r="A17" s="2" t="s">
        <v>50</v>
      </c>
      <c r="B17" s="1" t="s">
        <v>51</v>
      </c>
      <c r="D17" s="10" t="s">
        <v>52</v>
      </c>
      <c r="E17" s="11">
        <f t="shared" si="0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f t="shared" si="1"/>
        <v>0</v>
      </c>
      <c r="T17" s="11">
        <f>+R17+R18+R19</f>
        <v>0</v>
      </c>
    </row>
    <row r="18" spans="1:20" s="1" customFormat="1" ht="18.75" customHeight="1">
      <c r="A18" s="2" t="s">
        <v>53</v>
      </c>
      <c r="B18" s="1" t="s">
        <v>54</v>
      </c>
      <c r="D18" s="10" t="s">
        <v>52</v>
      </c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1"/>
        <v>0</v>
      </c>
      <c r="T18" s="11">
        <f>+R17+R18+R19</f>
        <v>0</v>
      </c>
    </row>
    <row r="19" spans="1:20" s="1" customFormat="1" ht="18.75" customHeight="1">
      <c r="A19" s="2" t="s">
        <v>55</v>
      </c>
      <c r="B19" s="1" t="s">
        <v>56</v>
      </c>
      <c r="D19" s="10" t="s">
        <v>52</v>
      </c>
      <c r="E19" s="11">
        <f t="shared" si="0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f t="shared" si="1"/>
        <v>0</v>
      </c>
      <c r="T19" s="11">
        <f>+R17+R18+R19</f>
        <v>0</v>
      </c>
    </row>
    <row r="20" spans="1:20" ht="18.75" customHeight="1">
      <c r="A20" s="2" t="s">
        <v>57</v>
      </c>
      <c r="B20" s="1" t="s">
        <v>58</v>
      </c>
      <c r="C20" s="1"/>
      <c r="D20" s="10" t="s">
        <v>59</v>
      </c>
      <c r="E20" s="11">
        <f t="shared" si="0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1"/>
        <v>0</v>
      </c>
      <c r="T20" s="11">
        <f>+R20+R21+R22</f>
        <v>0</v>
      </c>
    </row>
    <row r="21" spans="1:20" ht="18.75" customHeight="1">
      <c r="A21" s="2" t="s">
        <v>60</v>
      </c>
      <c r="B21" s="1" t="s">
        <v>61</v>
      </c>
      <c r="C21" s="9"/>
      <c r="D21" s="10" t="s">
        <v>59</v>
      </c>
      <c r="E21" s="11">
        <f t="shared" si="0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1"/>
        <v>0</v>
      </c>
      <c r="T21" s="11">
        <f>+R20+R21+R22</f>
        <v>0</v>
      </c>
    </row>
    <row r="22" spans="1:20" ht="18.75" customHeight="1">
      <c r="A22" s="2" t="s">
        <v>62</v>
      </c>
      <c r="B22" s="1" t="s">
        <v>63</v>
      </c>
      <c r="C22" s="9"/>
      <c r="D22" s="10" t="s">
        <v>59</v>
      </c>
      <c r="E22" s="11">
        <f t="shared" si="0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1"/>
        <v>0</v>
      </c>
      <c r="T22" s="11">
        <f>+R20+R21+R22</f>
        <v>0</v>
      </c>
    </row>
    <row r="23" spans="1:20" ht="18.75" customHeight="1">
      <c r="A23" s="2" t="s">
        <v>64</v>
      </c>
      <c r="B23" s="1" t="s">
        <v>65</v>
      </c>
      <c r="C23" s="1"/>
      <c r="D23" s="10" t="s">
        <v>66</v>
      </c>
      <c r="E23" s="11">
        <f t="shared" si="0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1"/>
        <v>0</v>
      </c>
      <c r="T23" s="11">
        <f>+R23+R24+R25</f>
        <v>0</v>
      </c>
    </row>
    <row r="24" spans="1:20" ht="18.75" customHeight="1">
      <c r="A24" s="2" t="s">
        <v>67</v>
      </c>
      <c r="B24" s="1" t="s">
        <v>68</v>
      </c>
      <c r="C24" s="1"/>
      <c r="D24" s="10" t="s">
        <v>66</v>
      </c>
      <c r="E24" s="11">
        <f t="shared" si="0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1"/>
        <v>0</v>
      </c>
      <c r="T24" s="11">
        <f>+R23+R24+R25</f>
        <v>0</v>
      </c>
    </row>
    <row r="25" spans="1:20" ht="18.75" customHeight="1">
      <c r="A25" s="2" t="s">
        <v>69</v>
      </c>
      <c r="B25" s="1" t="s">
        <v>70</v>
      </c>
      <c r="C25" s="1"/>
      <c r="D25" s="10" t="s">
        <v>66</v>
      </c>
      <c r="E25" s="11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1"/>
        <v>0</v>
      </c>
      <c r="T25" s="11">
        <f>+R23+R24+R25</f>
        <v>0</v>
      </c>
    </row>
    <row r="26" spans="1:20" ht="18.75" customHeight="1">
      <c r="A26" s="2" t="s">
        <v>71</v>
      </c>
      <c r="B26" s="1" t="s">
        <v>72</v>
      </c>
      <c r="C26" s="9"/>
      <c r="D26" s="10" t="s">
        <v>73</v>
      </c>
      <c r="E26" s="11">
        <f t="shared" si="0"/>
        <v>10</v>
      </c>
      <c r="F26" s="11"/>
      <c r="G26" s="11">
        <v>1</v>
      </c>
      <c r="H26" s="11">
        <v>2</v>
      </c>
      <c r="I26" s="11">
        <v>3</v>
      </c>
      <c r="J26" s="11">
        <v>1</v>
      </c>
      <c r="K26" s="11">
        <v>1</v>
      </c>
      <c r="L26" s="11">
        <v>1</v>
      </c>
      <c r="M26" s="11">
        <v>1</v>
      </c>
      <c r="N26" s="11"/>
      <c r="O26" s="11"/>
      <c r="P26" s="11"/>
      <c r="Q26" s="11"/>
      <c r="R26" s="11">
        <f t="shared" si="1"/>
        <v>74</v>
      </c>
      <c r="T26" s="11">
        <f>+R26+R27+R28</f>
        <v>180</v>
      </c>
    </row>
    <row r="27" spans="1:20" ht="18.75" customHeight="1">
      <c r="A27" s="2" t="s">
        <v>74</v>
      </c>
      <c r="B27" s="1" t="s">
        <v>75</v>
      </c>
      <c r="C27" s="9"/>
      <c r="D27" s="10" t="s">
        <v>73</v>
      </c>
      <c r="E27" s="11">
        <f t="shared" si="0"/>
        <v>10</v>
      </c>
      <c r="F27" s="11"/>
      <c r="G27" s="11">
        <v>1</v>
      </c>
      <c r="H27" s="11">
        <v>5</v>
      </c>
      <c r="I27" s="11">
        <v>4</v>
      </c>
      <c r="J27" s="11"/>
      <c r="K27" s="11"/>
      <c r="L27" s="11"/>
      <c r="M27" s="11"/>
      <c r="N27" s="11"/>
      <c r="O27" s="11"/>
      <c r="P27" s="11"/>
      <c r="Q27" s="11"/>
      <c r="R27" s="11">
        <f t="shared" si="1"/>
        <v>87</v>
      </c>
      <c r="T27" s="11">
        <f aca="true" t="shared" si="2" ref="T27">+R26+R27+R28</f>
        <v>180</v>
      </c>
    </row>
    <row r="28" spans="1:20" ht="18.75" customHeight="1">
      <c r="A28" s="2" t="s">
        <v>76</v>
      </c>
      <c r="B28" s="1" t="s">
        <v>77</v>
      </c>
      <c r="C28" s="9"/>
      <c r="D28" s="10" t="s">
        <v>73</v>
      </c>
      <c r="E28" s="11">
        <f t="shared" si="0"/>
        <v>4</v>
      </c>
      <c r="F28" s="11"/>
      <c r="G28" s="11"/>
      <c r="H28" s="11"/>
      <c r="I28" s="11"/>
      <c r="J28" s="11">
        <v>1</v>
      </c>
      <c r="K28" s="11">
        <v>1</v>
      </c>
      <c r="L28" s="11">
        <v>1</v>
      </c>
      <c r="M28" s="11"/>
      <c r="N28" s="11"/>
      <c r="O28" s="11"/>
      <c r="P28" s="11">
        <v>1</v>
      </c>
      <c r="Q28" s="11"/>
      <c r="R28" s="11">
        <f t="shared" si="1"/>
        <v>19</v>
      </c>
      <c r="T28" s="11">
        <f>+R26+R27+R28</f>
        <v>180</v>
      </c>
    </row>
    <row r="29" spans="1:20" ht="18.75" customHeight="1">
      <c r="A29" s="2" t="s">
        <v>78</v>
      </c>
      <c r="C29" s="1"/>
      <c r="E29" s="11">
        <f t="shared" si="0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1"/>
        <v>0</v>
      </c>
      <c r="T29" s="11">
        <f>+R29+R30+R31</f>
        <v>0</v>
      </c>
    </row>
    <row r="30" spans="1:20" ht="18.75" customHeight="1">
      <c r="A30" s="2" t="s">
        <v>79</v>
      </c>
      <c r="C30" s="1"/>
      <c r="E30" s="11">
        <f t="shared" si="0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1"/>
        <v>0</v>
      </c>
      <c r="T30" s="11">
        <f>+R29+R30+R31</f>
        <v>0</v>
      </c>
    </row>
    <row r="31" spans="1:20" ht="18.75" customHeight="1">
      <c r="A31" s="2" t="s">
        <v>80</v>
      </c>
      <c r="B31" s="9"/>
      <c r="C31" s="9"/>
      <c r="E31" s="11">
        <f t="shared" si="0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1"/>
        <v>0</v>
      </c>
      <c r="T31" s="11">
        <f>+R29+R30+R31</f>
        <v>0</v>
      </c>
    </row>
    <row r="32" spans="1:20" ht="18.75" customHeight="1">
      <c r="A32" s="2" t="s">
        <v>81</v>
      </c>
      <c r="E32" s="11">
        <f t="shared" si="0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1"/>
        <v>0</v>
      </c>
      <c r="T32" s="11">
        <f>+R32+R33+R34</f>
        <v>0</v>
      </c>
    </row>
    <row r="33" spans="1:20" ht="18.75" customHeight="1">
      <c r="A33" s="2" t="s">
        <v>82</v>
      </c>
      <c r="E33" s="11">
        <f t="shared" si="0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1"/>
        <v>0</v>
      </c>
      <c r="T33" s="11">
        <f>+R32+R33+R34</f>
        <v>0</v>
      </c>
    </row>
    <row r="34" spans="1:20" ht="18.75" customHeight="1">
      <c r="A34" s="2" t="s">
        <v>83</v>
      </c>
      <c r="E34" s="11">
        <f t="shared" si="0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1"/>
        <v>0</v>
      </c>
      <c r="T34" s="11">
        <f>+R32+R33+R34</f>
        <v>0</v>
      </c>
    </row>
    <row r="35" spans="1:20" ht="18.75" customHeight="1">
      <c r="A35" s="2" t="s">
        <v>84</v>
      </c>
      <c r="B35" s="12"/>
      <c r="C35" s="12"/>
      <c r="E35" s="11">
        <f t="shared" si="0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1"/>
        <v>0</v>
      </c>
      <c r="T35" s="11">
        <f>+R35+R36+R37</f>
        <v>0</v>
      </c>
    </row>
    <row r="36" spans="1:20" ht="18.75" customHeight="1">
      <c r="A36" s="2" t="s">
        <v>85</v>
      </c>
      <c r="B36" s="12"/>
      <c r="C36" s="12"/>
      <c r="E36" s="11">
        <f t="shared" si="0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 t="shared" si="1"/>
        <v>0</v>
      </c>
      <c r="T36" s="11">
        <f>+R35+R36+R37</f>
        <v>0</v>
      </c>
    </row>
    <row r="37" spans="1:20" ht="18.75" customHeight="1">
      <c r="A37" s="2" t="s">
        <v>86</v>
      </c>
      <c r="B37" s="12"/>
      <c r="C37" s="12"/>
      <c r="E37" s="11">
        <f t="shared" si="0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f t="shared" si="1"/>
        <v>0</v>
      </c>
      <c r="T37" s="11">
        <f>+R35+R36+R37</f>
        <v>0</v>
      </c>
    </row>
    <row r="38" spans="1:20" ht="18.75" customHeight="1">
      <c r="A38" s="2" t="s">
        <v>87</v>
      </c>
      <c r="C38" s="9"/>
      <c r="D38" s="10"/>
      <c r="E38" s="11">
        <f t="shared" si="0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1"/>
        <v>0</v>
      </c>
      <c r="T38" s="11">
        <f>+R38+R39+R40</f>
        <v>0</v>
      </c>
    </row>
    <row r="39" spans="1:20" ht="18.75" customHeight="1">
      <c r="A39" s="2" t="s">
        <v>88</v>
      </c>
      <c r="B39" s="9"/>
      <c r="C39" s="9"/>
      <c r="D39" s="10"/>
      <c r="E39" s="11">
        <f t="shared" si="0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1"/>
        <v>0</v>
      </c>
      <c r="T39" s="11">
        <f>+R38+R39+R40</f>
        <v>0</v>
      </c>
    </row>
    <row r="40" spans="1:20" ht="18.75" customHeight="1">
      <c r="A40" s="2" t="s">
        <v>89</v>
      </c>
      <c r="B40" s="9"/>
      <c r="C40" s="9"/>
      <c r="D40" s="10"/>
      <c r="E40" s="11">
        <f t="shared" si="0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  <c r="T40" s="11">
        <f>+R38+R39+R40</f>
        <v>0</v>
      </c>
    </row>
    <row r="41" spans="1:20" ht="18.75" customHeight="1">
      <c r="A41" s="2" t="s">
        <v>90</v>
      </c>
      <c r="C41" s="1"/>
      <c r="D41" s="10"/>
      <c r="E41" s="11">
        <f t="shared" si="0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1"/>
        <v>0</v>
      </c>
      <c r="T41" s="11">
        <f>+R41+R42+R43</f>
        <v>0</v>
      </c>
    </row>
    <row r="42" spans="1:20" ht="18.75" customHeight="1">
      <c r="A42" s="2" t="s">
        <v>91</v>
      </c>
      <c r="B42" s="9"/>
      <c r="C42" s="9"/>
      <c r="D42" s="10"/>
      <c r="E42" s="11">
        <f t="shared" si="0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1"/>
        <v>0</v>
      </c>
      <c r="T42" s="11">
        <f>+R41+R42+R43</f>
        <v>0</v>
      </c>
    </row>
    <row r="43" spans="1:20" ht="18.75" customHeight="1">
      <c r="A43" s="2" t="s">
        <v>92</v>
      </c>
      <c r="B43" s="9"/>
      <c r="C43" s="9"/>
      <c r="D43" s="10"/>
      <c r="E43" s="11">
        <f t="shared" si="0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1"/>
        <v>0</v>
      </c>
      <c r="T43" s="11">
        <f>+R41+R42+R43</f>
        <v>0</v>
      </c>
    </row>
    <row r="44" spans="1:20" ht="18.75" customHeight="1">
      <c r="A44" s="2" t="s">
        <v>93</v>
      </c>
      <c r="B44" s="9"/>
      <c r="C44" s="9"/>
      <c r="D44" s="9"/>
      <c r="E44" s="11">
        <f t="shared" si="0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1"/>
        <v>0</v>
      </c>
      <c r="T44" s="11">
        <f>+R44+R45+R46</f>
        <v>0</v>
      </c>
    </row>
    <row r="45" spans="1:20" ht="18.75" customHeight="1">
      <c r="A45" s="2" t="s">
        <v>94</v>
      </c>
      <c r="B45" s="9"/>
      <c r="C45" s="9"/>
      <c r="D45" s="9"/>
      <c r="E45" s="11">
        <f t="shared" si="0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1"/>
        <v>0</v>
      </c>
      <c r="T45" s="11">
        <f>+R44+R45+R46</f>
        <v>0</v>
      </c>
    </row>
    <row r="46" spans="1:20" ht="18.75" customHeight="1">
      <c r="A46" s="2" t="s">
        <v>95</v>
      </c>
      <c r="B46" s="9"/>
      <c r="C46" s="9"/>
      <c r="D46" s="9"/>
      <c r="E46" s="11">
        <f t="shared" si="0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1"/>
        <v>0</v>
      </c>
      <c r="T46" s="11">
        <f>+R44+R45+R46</f>
        <v>0</v>
      </c>
    </row>
    <row r="47" spans="1:20" ht="18.75" customHeight="1">
      <c r="A47" s="2" t="s">
        <v>96</v>
      </c>
      <c r="B47" s="9"/>
      <c r="C47" s="9"/>
      <c r="D47" s="9"/>
      <c r="E47" s="11">
        <f t="shared" si="0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f t="shared" si="1"/>
        <v>0</v>
      </c>
      <c r="T47" s="11">
        <f>+R47+R48+R49</f>
        <v>0</v>
      </c>
    </row>
    <row r="48" spans="1:20" ht="18.75" customHeight="1">
      <c r="A48" s="2" t="s">
        <v>97</v>
      </c>
      <c r="B48" s="9"/>
      <c r="C48" s="9"/>
      <c r="D48" s="9"/>
      <c r="E48" s="11">
        <f t="shared" si="0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1"/>
        <v>0</v>
      </c>
      <c r="T48" s="11">
        <f>+R47+R48+R49</f>
        <v>0</v>
      </c>
    </row>
    <row r="49" spans="1:20" ht="18.75" customHeight="1">
      <c r="A49" s="2" t="s">
        <v>98</v>
      </c>
      <c r="B49" s="9"/>
      <c r="C49" s="9"/>
      <c r="D49" s="9"/>
      <c r="E49" s="11">
        <f t="shared" si="0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1"/>
        <v>0</v>
      </c>
      <c r="T49" s="11">
        <f>+R47+R48+R49</f>
        <v>0</v>
      </c>
    </row>
    <row r="50" spans="1:20" ht="18.75" customHeight="1">
      <c r="A50" s="2" t="s">
        <v>99</v>
      </c>
      <c r="B50" s="9"/>
      <c r="C50" s="9"/>
      <c r="E50" s="11">
        <f t="shared" si="0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1"/>
        <v>0</v>
      </c>
      <c r="T50" s="11">
        <f>+R50+R51+R52</f>
        <v>0</v>
      </c>
    </row>
    <row r="51" spans="1:20" ht="18.75" customHeight="1">
      <c r="A51" s="2" t="s">
        <v>100</v>
      </c>
      <c r="C51" s="1"/>
      <c r="E51" s="11">
        <f t="shared" si="0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1"/>
        <v>0</v>
      </c>
      <c r="T51" s="11">
        <f>+R50+R51+R52</f>
        <v>0</v>
      </c>
    </row>
    <row r="52" spans="1:20" ht="18.75" customHeight="1">
      <c r="A52" s="2" t="s">
        <v>101</v>
      </c>
      <c r="C52" s="1"/>
      <c r="E52" s="11">
        <f t="shared" si="0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1"/>
        <v>0</v>
      </c>
      <c r="T52" s="11">
        <f>+R50+R51+R52</f>
        <v>0</v>
      </c>
    </row>
    <row r="53" spans="1:20" ht="18.75" customHeight="1">
      <c r="A53" s="2" t="s">
        <v>102</v>
      </c>
      <c r="C53" s="1"/>
      <c r="E53" s="11">
        <f t="shared" si="0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1"/>
        <v>0</v>
      </c>
      <c r="T53" s="11">
        <f>+R53+R54+R55</f>
        <v>0</v>
      </c>
    </row>
    <row r="54" spans="1:20" ht="18.75" customHeight="1">
      <c r="A54" s="2" t="s">
        <v>103</v>
      </c>
      <c r="C54" s="1"/>
      <c r="E54" s="11">
        <f t="shared" si="0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f t="shared" si="1"/>
        <v>0</v>
      </c>
      <c r="T54" s="11">
        <f>+R53+R54+R55</f>
        <v>0</v>
      </c>
    </row>
    <row r="55" spans="1:20" ht="18.75" customHeight="1">
      <c r="A55" s="2" t="s">
        <v>104</v>
      </c>
      <c r="E55" s="11">
        <f aca="true" t="shared" si="3" ref="E55:E58">SUM(G55:Q55)</f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1"/>
        <v>0</v>
      </c>
      <c r="T55" s="11">
        <f>+R53+R54+R55</f>
        <v>0</v>
      </c>
    </row>
    <row r="56" spans="1:20" ht="18.75" customHeight="1">
      <c r="A56" s="2" t="s">
        <v>105</v>
      </c>
      <c r="E56" s="11">
        <f t="shared" si="3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>
        <f t="shared" si="1"/>
        <v>0</v>
      </c>
      <c r="T56" s="11">
        <f>+R56+R57+R58</f>
        <v>0</v>
      </c>
    </row>
    <row r="57" spans="1:20" ht="18.75" customHeight="1">
      <c r="A57" s="2" t="s">
        <v>106</v>
      </c>
      <c r="E57" s="11">
        <f t="shared" si="3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1"/>
        <v>0</v>
      </c>
      <c r="T57" s="11">
        <f>+R56+R57+R58</f>
        <v>0</v>
      </c>
    </row>
    <row r="58" spans="1:20" ht="18.75" customHeight="1">
      <c r="A58" s="2" t="s">
        <v>107</v>
      </c>
      <c r="E58" s="11">
        <f t="shared" si="3"/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1"/>
        <v>0</v>
      </c>
      <c r="T58" s="11">
        <f>+R56+R57+R58</f>
        <v>0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5" width="10.28125" style="2" customWidth="1"/>
    <col min="6" max="7" width="10.00390625" style="2" customWidth="1"/>
    <col min="8" max="8" width="7.421875" style="13" customWidth="1"/>
    <col min="9" max="9" width="10.00390625" style="2" customWidth="1"/>
    <col min="10" max="10" width="9.7109375" style="14" customWidth="1"/>
    <col min="11" max="11" width="9.851562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108</v>
      </c>
      <c r="F4" s="7" t="s">
        <v>109</v>
      </c>
      <c r="G4" s="7" t="s">
        <v>110</v>
      </c>
      <c r="H4" s="7" t="s">
        <v>111</v>
      </c>
      <c r="I4" s="7"/>
      <c r="J4" s="7"/>
      <c r="K4" s="7" t="s">
        <v>112</v>
      </c>
    </row>
    <row r="5" spans="1:10" s="1" customFormat="1" ht="18.75" customHeight="1">
      <c r="A5" s="2" t="s">
        <v>22</v>
      </c>
      <c r="B5" s="1" t="s">
        <v>28</v>
      </c>
      <c r="C5" s="9"/>
      <c r="D5" s="10" t="s">
        <v>24</v>
      </c>
      <c r="E5" s="11">
        <v>97</v>
      </c>
      <c r="F5" s="11">
        <v>94</v>
      </c>
      <c r="G5" s="11">
        <v>191</v>
      </c>
      <c r="H5" s="13" t="s">
        <v>22</v>
      </c>
      <c r="I5" s="11"/>
      <c r="J5" s="14"/>
    </row>
    <row r="6" spans="1:10" s="1" customFormat="1" ht="18.75" customHeight="1">
      <c r="A6" s="2" t="s">
        <v>25</v>
      </c>
      <c r="B6" s="1" t="s">
        <v>37</v>
      </c>
      <c r="C6" s="9"/>
      <c r="D6" s="10" t="s">
        <v>38</v>
      </c>
      <c r="E6" s="11">
        <v>84</v>
      </c>
      <c r="F6" s="11">
        <v>95</v>
      </c>
      <c r="G6" s="11">
        <v>179</v>
      </c>
      <c r="H6" s="13" t="s">
        <v>25</v>
      </c>
      <c r="I6" s="11"/>
      <c r="J6" s="14"/>
    </row>
    <row r="7" spans="1:13" s="1" customFormat="1" ht="18.75" customHeight="1">
      <c r="A7" s="2" t="s">
        <v>27</v>
      </c>
      <c r="B7" s="1" t="s">
        <v>75</v>
      </c>
      <c r="D7" s="10" t="s">
        <v>73</v>
      </c>
      <c r="E7" s="11">
        <v>83</v>
      </c>
      <c r="F7" s="11">
        <v>88</v>
      </c>
      <c r="G7" s="11">
        <v>171</v>
      </c>
      <c r="H7" s="13" t="s">
        <v>27</v>
      </c>
      <c r="I7" s="11"/>
      <c r="J7" s="14"/>
      <c r="M7" s="10"/>
    </row>
    <row r="8" spans="1:10" s="1" customFormat="1" ht="18.75" customHeight="1">
      <c r="A8" s="2" t="s">
        <v>29</v>
      </c>
      <c r="B8" s="1" t="s">
        <v>47</v>
      </c>
      <c r="C8" s="9"/>
      <c r="D8" s="10" t="s">
        <v>45</v>
      </c>
      <c r="E8" s="11">
        <v>91</v>
      </c>
      <c r="F8" s="11">
        <v>80</v>
      </c>
      <c r="G8" s="11">
        <v>171</v>
      </c>
      <c r="H8" s="13" t="s">
        <v>29</v>
      </c>
      <c r="I8" s="11"/>
      <c r="J8" s="14"/>
    </row>
    <row r="9" spans="1:10" s="1" customFormat="1" ht="18.75" customHeight="1">
      <c r="A9" s="2" t="s">
        <v>32</v>
      </c>
      <c r="B9" s="1" t="s">
        <v>42</v>
      </c>
      <c r="C9" s="9"/>
      <c r="D9" s="10" t="s">
        <v>38</v>
      </c>
      <c r="E9" s="2">
        <v>77</v>
      </c>
      <c r="F9" s="11">
        <v>93</v>
      </c>
      <c r="G9" s="2">
        <v>170</v>
      </c>
      <c r="H9" s="13" t="s">
        <v>32</v>
      </c>
      <c r="I9" s="11"/>
      <c r="J9" s="14"/>
    </row>
    <row r="10" spans="1:10" s="1" customFormat="1" ht="18.75" customHeight="1">
      <c r="A10" s="2" t="s">
        <v>34</v>
      </c>
      <c r="B10" s="1" t="s">
        <v>40</v>
      </c>
      <c r="C10" s="9"/>
      <c r="D10" s="10" t="s">
        <v>38</v>
      </c>
      <c r="E10" s="11">
        <v>73</v>
      </c>
      <c r="F10" s="11">
        <v>95</v>
      </c>
      <c r="G10" s="2">
        <v>168</v>
      </c>
      <c r="H10" s="13" t="s">
        <v>34</v>
      </c>
      <c r="I10" s="11"/>
      <c r="J10" s="14"/>
    </row>
    <row r="11" spans="1:10" s="1" customFormat="1" ht="18.75" customHeight="1">
      <c r="A11" s="2" t="s">
        <v>36</v>
      </c>
      <c r="B11" s="1" t="s">
        <v>49</v>
      </c>
      <c r="D11" s="10" t="s">
        <v>45</v>
      </c>
      <c r="E11" s="11">
        <v>84</v>
      </c>
      <c r="F11" s="11">
        <v>84</v>
      </c>
      <c r="G11" s="11">
        <v>168</v>
      </c>
      <c r="H11" s="13" t="s">
        <v>36</v>
      </c>
      <c r="I11" s="11"/>
      <c r="J11" s="14"/>
    </row>
    <row r="12" spans="1:10" s="1" customFormat="1" ht="18.75" customHeight="1">
      <c r="A12" s="2" t="s">
        <v>39</v>
      </c>
      <c r="B12" s="1" t="s">
        <v>35</v>
      </c>
      <c r="C12" s="9"/>
      <c r="D12" s="10" t="s">
        <v>31</v>
      </c>
      <c r="E12" s="11">
        <v>75</v>
      </c>
      <c r="F12" s="11">
        <v>88</v>
      </c>
      <c r="G12" s="11">
        <v>163</v>
      </c>
      <c r="H12" s="13" t="s">
        <v>39</v>
      </c>
      <c r="I12" s="11"/>
      <c r="J12" s="14"/>
    </row>
    <row r="13" spans="1:10" s="1" customFormat="1" ht="18.75" customHeight="1">
      <c r="A13" s="2" t="s">
        <v>41</v>
      </c>
      <c r="B13" s="1" t="s">
        <v>44</v>
      </c>
      <c r="D13" s="10" t="s">
        <v>45</v>
      </c>
      <c r="E13" s="11">
        <v>68</v>
      </c>
      <c r="F13" s="11">
        <v>95</v>
      </c>
      <c r="G13" s="11">
        <v>163</v>
      </c>
      <c r="H13" s="13" t="s">
        <v>41</v>
      </c>
      <c r="I13" s="11"/>
      <c r="J13" s="14"/>
    </row>
    <row r="14" spans="1:10" s="1" customFormat="1" ht="18.75" customHeight="1">
      <c r="A14" s="2" t="s">
        <v>43</v>
      </c>
      <c r="B14" s="1" t="s">
        <v>72</v>
      </c>
      <c r="D14" s="10" t="s">
        <v>73</v>
      </c>
      <c r="E14" s="11">
        <v>81</v>
      </c>
      <c r="F14" s="11">
        <v>82</v>
      </c>
      <c r="G14" s="11">
        <v>163</v>
      </c>
      <c r="H14" s="13" t="s">
        <v>43</v>
      </c>
      <c r="I14" s="11"/>
      <c r="J14" s="14"/>
    </row>
    <row r="15" spans="1:10" s="1" customFormat="1" ht="18.75" customHeight="1">
      <c r="A15" s="2" t="s">
        <v>46</v>
      </c>
      <c r="B15" s="1" t="s">
        <v>30</v>
      </c>
      <c r="D15" s="10" t="s">
        <v>31</v>
      </c>
      <c r="E15" s="11">
        <v>71</v>
      </c>
      <c r="F15" s="11">
        <v>91</v>
      </c>
      <c r="G15" s="11">
        <v>162</v>
      </c>
      <c r="H15" s="13" t="s">
        <v>46</v>
      </c>
      <c r="I15" s="11"/>
      <c r="J15" s="14"/>
    </row>
    <row r="16" spans="1:10" s="1" customFormat="1" ht="18.75" customHeight="1">
      <c r="A16" s="2" t="s">
        <v>48</v>
      </c>
      <c r="B16" s="1" t="s">
        <v>63</v>
      </c>
      <c r="C16" s="9"/>
      <c r="D16" s="10" t="s">
        <v>59</v>
      </c>
      <c r="E16" s="11">
        <v>90</v>
      </c>
      <c r="F16" s="11">
        <v>64</v>
      </c>
      <c r="G16" s="11">
        <v>154</v>
      </c>
      <c r="H16" s="13" t="s">
        <v>48</v>
      </c>
      <c r="I16" s="11"/>
      <c r="J16" s="14"/>
    </row>
    <row r="17" spans="1:10" s="1" customFormat="1" ht="18.75" customHeight="1">
      <c r="A17" s="2" t="s">
        <v>50</v>
      </c>
      <c r="B17" s="1" t="s">
        <v>26</v>
      </c>
      <c r="C17" s="9"/>
      <c r="D17" s="10" t="s">
        <v>24</v>
      </c>
      <c r="E17" s="11">
        <v>69</v>
      </c>
      <c r="F17" s="11">
        <v>84</v>
      </c>
      <c r="G17" s="11">
        <v>153</v>
      </c>
      <c r="H17" s="13" t="s">
        <v>50</v>
      </c>
      <c r="I17" s="11"/>
      <c r="J17" s="14"/>
    </row>
    <row r="18" spans="1:10" s="1" customFormat="1" ht="18.75" customHeight="1">
      <c r="A18" s="2" t="s">
        <v>53</v>
      </c>
      <c r="B18" s="1" t="s">
        <v>23</v>
      </c>
      <c r="C18" s="9"/>
      <c r="D18" s="10" t="s">
        <v>24</v>
      </c>
      <c r="E18" s="2">
        <v>63</v>
      </c>
      <c r="F18" s="11">
        <v>89</v>
      </c>
      <c r="G18" s="11">
        <v>152</v>
      </c>
      <c r="H18" s="13" t="s">
        <v>53</v>
      </c>
      <c r="I18" s="11"/>
      <c r="J18" s="14"/>
    </row>
    <row r="19" spans="1:10" s="1" customFormat="1" ht="18.75" customHeight="1">
      <c r="A19" s="2" t="s">
        <v>55</v>
      </c>
      <c r="B19" s="1" t="s">
        <v>51</v>
      </c>
      <c r="C19" s="9"/>
      <c r="D19" s="10" t="s">
        <v>52</v>
      </c>
      <c r="E19" s="2">
        <v>78</v>
      </c>
      <c r="F19" s="11">
        <v>73</v>
      </c>
      <c r="G19" s="11">
        <v>151</v>
      </c>
      <c r="H19" s="13" t="s">
        <v>55</v>
      </c>
      <c r="I19" s="11"/>
      <c r="J19" s="14"/>
    </row>
    <row r="20" spans="1:9" ht="18.75" customHeight="1">
      <c r="A20" s="2" t="s">
        <v>57</v>
      </c>
      <c r="B20" s="1" t="s">
        <v>33</v>
      </c>
      <c r="C20" s="9"/>
      <c r="D20" s="10" t="s">
        <v>31</v>
      </c>
      <c r="E20" s="2">
        <v>66</v>
      </c>
      <c r="F20" s="11">
        <v>84</v>
      </c>
      <c r="G20" s="11">
        <v>150</v>
      </c>
      <c r="H20" s="13" t="s">
        <v>57</v>
      </c>
      <c r="I20" s="11"/>
    </row>
    <row r="21" spans="1:9" ht="18.75" customHeight="1">
      <c r="A21" s="2" t="s">
        <v>60</v>
      </c>
      <c r="B21" s="1" t="s">
        <v>61</v>
      </c>
      <c r="C21" s="9"/>
      <c r="D21" s="10" t="s">
        <v>59</v>
      </c>
      <c r="E21" s="11">
        <v>67</v>
      </c>
      <c r="F21" s="11">
        <v>76</v>
      </c>
      <c r="G21" s="11">
        <v>143</v>
      </c>
      <c r="H21" s="13" t="s">
        <v>60</v>
      </c>
      <c r="I21" s="11"/>
    </row>
    <row r="22" spans="1:9" ht="18.75" customHeight="1">
      <c r="A22" s="2" t="s">
        <v>62</v>
      </c>
      <c r="B22" s="1" t="s">
        <v>54</v>
      </c>
      <c r="C22" s="9"/>
      <c r="D22" s="10" t="s">
        <v>52</v>
      </c>
      <c r="E22" s="11">
        <v>82</v>
      </c>
      <c r="F22" s="11">
        <v>55</v>
      </c>
      <c r="G22" s="2">
        <v>137</v>
      </c>
      <c r="H22" s="13" t="s">
        <v>62</v>
      </c>
      <c r="I22" s="11"/>
    </row>
    <row r="23" spans="1:9" ht="18.75" customHeight="1">
      <c r="A23" s="2" t="s">
        <v>64</v>
      </c>
      <c r="B23" s="1" t="s">
        <v>58</v>
      </c>
      <c r="C23" s="9"/>
      <c r="D23" s="10" t="s">
        <v>59</v>
      </c>
      <c r="E23" s="11">
        <v>65</v>
      </c>
      <c r="F23" s="11">
        <v>65</v>
      </c>
      <c r="G23" s="11">
        <v>130</v>
      </c>
      <c r="H23" s="13" t="s">
        <v>64</v>
      </c>
      <c r="I23" s="11"/>
    </row>
    <row r="24" spans="1:9" ht="18.75" customHeight="1">
      <c r="A24" s="2" t="s">
        <v>67</v>
      </c>
      <c r="B24" s="1" t="s">
        <v>65</v>
      </c>
      <c r="C24" s="9"/>
      <c r="D24" s="10" t="s">
        <v>66</v>
      </c>
      <c r="E24" s="11">
        <v>57</v>
      </c>
      <c r="F24" s="11">
        <v>70</v>
      </c>
      <c r="G24" s="11">
        <v>127</v>
      </c>
      <c r="H24" s="13" t="s">
        <v>67</v>
      </c>
      <c r="I24" s="11"/>
    </row>
    <row r="25" spans="1:9" ht="18.75" customHeight="1">
      <c r="A25" s="2" t="s">
        <v>69</v>
      </c>
      <c r="B25" s="1" t="s">
        <v>68</v>
      </c>
      <c r="C25" s="1"/>
      <c r="D25" s="10" t="s">
        <v>66</v>
      </c>
      <c r="E25" s="11">
        <v>54</v>
      </c>
      <c r="F25" s="11">
        <v>69</v>
      </c>
      <c r="G25" s="11">
        <v>123</v>
      </c>
      <c r="H25" s="13" t="s">
        <v>69</v>
      </c>
      <c r="I25" s="11"/>
    </row>
    <row r="26" spans="1:9" ht="18.75" customHeight="1">
      <c r="A26" s="2" t="s">
        <v>71</v>
      </c>
      <c r="B26" s="1" t="s">
        <v>70</v>
      </c>
      <c r="C26" s="1"/>
      <c r="D26" s="10" t="s">
        <v>66</v>
      </c>
      <c r="E26" s="11">
        <v>81</v>
      </c>
      <c r="F26" s="11">
        <v>30</v>
      </c>
      <c r="G26" s="11">
        <v>111</v>
      </c>
      <c r="H26" s="13" t="s">
        <v>71</v>
      </c>
      <c r="I26" s="11"/>
    </row>
    <row r="27" spans="1:9" ht="18.75" customHeight="1">
      <c r="A27" s="2" t="s">
        <v>74</v>
      </c>
      <c r="B27" s="1" t="s">
        <v>56</v>
      </c>
      <c r="C27" s="10"/>
      <c r="D27" s="10" t="s">
        <v>52</v>
      </c>
      <c r="E27" s="11">
        <v>13</v>
      </c>
      <c r="F27" s="11">
        <v>63</v>
      </c>
      <c r="G27" s="11">
        <v>76</v>
      </c>
      <c r="H27" s="13" t="s">
        <v>74</v>
      </c>
      <c r="I27" s="11"/>
    </row>
    <row r="28" spans="1:9" ht="18.75" customHeight="1">
      <c r="A28" s="2" t="s">
        <v>76</v>
      </c>
      <c r="B28" s="1" t="s">
        <v>77</v>
      </c>
      <c r="C28" s="9"/>
      <c r="D28" s="10" t="s">
        <v>73</v>
      </c>
      <c r="E28" s="2">
        <v>50</v>
      </c>
      <c r="F28" s="11">
        <v>2</v>
      </c>
      <c r="G28" s="11">
        <v>52</v>
      </c>
      <c r="H28" s="13" t="s">
        <v>76</v>
      </c>
      <c r="I28" s="11"/>
    </row>
    <row r="29" spans="1:9" ht="18.75" customHeight="1">
      <c r="A29" s="2" t="s">
        <v>78</v>
      </c>
      <c r="C29" s="1"/>
      <c r="F29" s="11"/>
      <c r="G29" s="11"/>
      <c r="H29" s="13" t="s">
        <v>78</v>
      </c>
      <c r="I29" s="11"/>
    </row>
    <row r="30" spans="1:9" ht="18.75" customHeight="1">
      <c r="A30" s="2" t="s">
        <v>79</v>
      </c>
      <c r="B30" s="9"/>
      <c r="C30" s="9"/>
      <c r="D30" s="10"/>
      <c r="E30" s="11"/>
      <c r="F30" s="11"/>
      <c r="G30" s="11"/>
      <c r="H30" s="13" t="s">
        <v>79</v>
      </c>
      <c r="I30" s="11"/>
    </row>
    <row r="31" spans="1:9" ht="18.75" customHeight="1">
      <c r="A31" s="2" t="s">
        <v>80</v>
      </c>
      <c r="C31" s="1"/>
      <c r="F31" s="11"/>
      <c r="G31" s="11"/>
      <c r="H31" s="13" t="s">
        <v>80</v>
      </c>
      <c r="I31" s="11"/>
    </row>
    <row r="32" spans="1:9" ht="18.75" customHeight="1">
      <c r="A32" s="2" t="s">
        <v>81</v>
      </c>
      <c r="E32" s="11"/>
      <c r="F32" s="11"/>
      <c r="G32" s="11"/>
      <c r="H32" s="13" t="s">
        <v>81</v>
      </c>
      <c r="I32" s="11"/>
    </row>
    <row r="33" spans="1:9" ht="18.75" customHeight="1">
      <c r="A33" s="2" t="s">
        <v>82</v>
      </c>
      <c r="B33" s="9"/>
      <c r="C33" s="9"/>
      <c r="D33" s="9"/>
      <c r="E33" s="11"/>
      <c r="F33" s="11"/>
      <c r="H33" s="13" t="s">
        <v>82</v>
      </c>
      <c r="I33" s="11"/>
    </row>
    <row r="34" spans="1:9" ht="18.75" customHeight="1">
      <c r="A34" s="2" t="s">
        <v>83</v>
      </c>
      <c r="C34" s="1"/>
      <c r="E34" s="11"/>
      <c r="F34" s="11"/>
      <c r="G34" s="11"/>
      <c r="H34" s="13" t="s">
        <v>83</v>
      </c>
      <c r="I34" s="11"/>
    </row>
    <row r="35" spans="1:9" ht="18.75" customHeight="1">
      <c r="A35" s="2" t="s">
        <v>84</v>
      </c>
      <c r="B35" s="9"/>
      <c r="C35" s="9"/>
      <c r="D35" s="10"/>
      <c r="F35" s="11"/>
      <c r="G35" s="11"/>
      <c r="H35" s="13" t="s">
        <v>84</v>
      </c>
      <c r="I35" s="11"/>
    </row>
    <row r="36" spans="1:9" ht="18.75" customHeight="1">
      <c r="A36" s="2" t="s">
        <v>85</v>
      </c>
      <c r="D36" s="9"/>
      <c r="E36" s="11"/>
      <c r="F36" s="11"/>
      <c r="G36" s="11"/>
      <c r="H36" s="13" t="s">
        <v>85</v>
      </c>
      <c r="I36" s="11"/>
    </row>
    <row r="37" spans="1:9" ht="18.75" customHeight="1">
      <c r="A37" s="2" t="s">
        <v>86</v>
      </c>
      <c r="B37" s="9"/>
      <c r="C37" s="9"/>
      <c r="D37" s="10"/>
      <c r="E37" s="11"/>
      <c r="F37" s="11"/>
      <c r="G37" s="11"/>
      <c r="H37" s="13" t="s">
        <v>86</v>
      </c>
      <c r="I37" s="11"/>
    </row>
    <row r="38" spans="1:9" ht="18.75" customHeight="1">
      <c r="A38" s="2" t="s">
        <v>87</v>
      </c>
      <c r="C38" s="1"/>
      <c r="E38" s="11"/>
      <c r="F38" s="11"/>
      <c r="H38" s="13" t="s">
        <v>87</v>
      </c>
      <c r="I38" s="11"/>
    </row>
    <row r="39" spans="1:9" ht="18.75" customHeight="1">
      <c r="A39" s="2" t="s">
        <v>88</v>
      </c>
      <c r="B39" s="9"/>
      <c r="C39" s="9"/>
      <c r="D39" s="10"/>
      <c r="E39" s="11"/>
      <c r="F39" s="11"/>
      <c r="G39" s="11"/>
      <c r="H39" s="13" t="s">
        <v>88</v>
      </c>
      <c r="I39" s="11"/>
    </row>
    <row r="40" spans="1:9" ht="18.75" customHeight="1">
      <c r="A40" s="2" t="s">
        <v>89</v>
      </c>
      <c r="C40" s="1"/>
      <c r="E40" s="11"/>
      <c r="F40" s="11"/>
      <c r="G40" s="11"/>
      <c r="H40" s="13" t="s">
        <v>89</v>
      </c>
      <c r="I40" s="11"/>
    </row>
    <row r="41" spans="1:9" ht="18.75" customHeight="1">
      <c r="A41" s="2" t="s">
        <v>90</v>
      </c>
      <c r="B41" s="9"/>
      <c r="C41" s="9"/>
      <c r="D41" s="10"/>
      <c r="E41" s="11"/>
      <c r="F41" s="11"/>
      <c r="G41" s="11"/>
      <c r="H41" s="13" t="s">
        <v>90</v>
      </c>
      <c r="I41" s="11"/>
    </row>
    <row r="42" spans="1:9" ht="18.75" customHeight="1">
      <c r="A42" s="2" t="s">
        <v>91</v>
      </c>
      <c r="B42" s="9"/>
      <c r="C42" s="9"/>
      <c r="D42" s="10"/>
      <c r="E42" s="11"/>
      <c r="F42" s="11"/>
      <c r="G42" s="11"/>
      <c r="H42" s="13" t="s">
        <v>91</v>
      </c>
      <c r="I42" s="11"/>
    </row>
    <row r="43" spans="1:9" ht="18.75" customHeight="1">
      <c r="A43" s="2" t="s">
        <v>92</v>
      </c>
      <c r="B43" s="12"/>
      <c r="C43" s="12"/>
      <c r="E43" s="11"/>
      <c r="F43" s="11"/>
      <c r="G43" s="11"/>
      <c r="H43" s="13" t="s">
        <v>92</v>
      </c>
      <c r="I43" s="11"/>
    </row>
    <row r="44" spans="1:9" ht="18.75" customHeight="1">
      <c r="A44" s="2" t="s">
        <v>93</v>
      </c>
      <c r="B44" s="9"/>
      <c r="C44" s="9"/>
      <c r="D44" s="10"/>
      <c r="E44" s="11"/>
      <c r="F44" s="11"/>
      <c r="G44" s="11"/>
      <c r="H44" s="13" t="s">
        <v>93</v>
      </c>
      <c r="I44" s="11"/>
    </row>
    <row r="45" spans="1:9" ht="18.75" customHeight="1">
      <c r="A45" s="2" t="s">
        <v>94</v>
      </c>
      <c r="B45" s="9"/>
      <c r="C45" s="9"/>
      <c r="D45" s="10"/>
      <c r="E45" s="11"/>
      <c r="F45" s="11"/>
      <c r="G45" s="11"/>
      <c r="H45" s="13" t="s">
        <v>94</v>
      </c>
      <c r="I45" s="11"/>
    </row>
    <row r="46" spans="1:9" ht="18.75" customHeight="1">
      <c r="A46" s="2" t="s">
        <v>95</v>
      </c>
      <c r="B46" s="12"/>
      <c r="C46" s="12"/>
      <c r="E46" s="11"/>
      <c r="F46" s="11"/>
      <c r="G46" s="11"/>
      <c r="H46" s="13" t="s">
        <v>95</v>
      </c>
      <c r="I46" s="11"/>
    </row>
    <row r="47" spans="1:8" ht="18.75" customHeight="1">
      <c r="A47" s="2" t="s">
        <v>96</v>
      </c>
      <c r="B47" s="9"/>
      <c r="C47" s="9"/>
      <c r="E47" s="11"/>
      <c r="F47" s="11"/>
      <c r="G47" s="11"/>
      <c r="H47" s="13" t="s">
        <v>96</v>
      </c>
    </row>
    <row r="48" spans="1:8" ht="18.75" customHeight="1">
      <c r="A48" s="2" t="s">
        <v>97</v>
      </c>
      <c r="C48" s="1"/>
      <c r="F48" s="11"/>
      <c r="H48" s="13" t="s">
        <v>97</v>
      </c>
    </row>
    <row r="49" spans="1:8" ht="18.75" customHeight="1">
      <c r="A49" s="2" t="s">
        <v>98</v>
      </c>
      <c r="C49" s="1"/>
      <c r="E49" s="11"/>
      <c r="F49" s="11"/>
      <c r="G49" s="11"/>
      <c r="H49" s="13" t="s">
        <v>98</v>
      </c>
    </row>
    <row r="50" spans="1:8" ht="18.75" customHeight="1">
      <c r="A50" s="2" t="s">
        <v>99</v>
      </c>
      <c r="C50" s="1"/>
      <c r="D50" s="10"/>
      <c r="F50" s="11"/>
      <c r="G50" s="11"/>
      <c r="H50" s="13" t="s">
        <v>99</v>
      </c>
    </row>
    <row r="51" spans="1:8" ht="18.75" customHeight="1">
      <c r="A51" s="2" t="s">
        <v>100</v>
      </c>
      <c r="B51" s="9"/>
      <c r="C51" s="9"/>
      <c r="D51" s="9"/>
      <c r="E51" s="11"/>
      <c r="F51" s="11"/>
      <c r="G51" s="11"/>
      <c r="H51" s="13" t="s">
        <v>100</v>
      </c>
    </row>
    <row r="52" spans="1:8" ht="18.75" customHeight="1">
      <c r="A52" s="2" t="s">
        <v>101</v>
      </c>
      <c r="C52" s="1"/>
      <c r="E52" s="11"/>
      <c r="F52" s="11"/>
      <c r="H52" s="13" t="s">
        <v>101</v>
      </c>
    </row>
    <row r="53" spans="1:8" ht="18.75" customHeight="1">
      <c r="A53" s="2" t="s">
        <v>102</v>
      </c>
      <c r="B53" s="9"/>
      <c r="C53" s="9"/>
      <c r="D53" s="10"/>
      <c r="E53" s="11"/>
      <c r="F53" s="11"/>
      <c r="G53" s="11"/>
      <c r="H53" s="13" t="s">
        <v>102</v>
      </c>
    </row>
    <row r="54" spans="1:8" ht="18.75" customHeight="1">
      <c r="A54" s="2" t="s">
        <v>103</v>
      </c>
      <c r="C54" s="1"/>
      <c r="F54" s="11"/>
      <c r="H54" s="13" t="s">
        <v>103</v>
      </c>
    </row>
    <row r="55" spans="1:8" ht="18.75" customHeight="1">
      <c r="A55" s="2" t="s">
        <v>104</v>
      </c>
      <c r="H55" s="13" t="s">
        <v>104</v>
      </c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7" width="9.00390625" style="2" customWidth="1"/>
    <col min="8" max="8" width="9.00390625" style="13" customWidth="1"/>
    <col min="9" max="9" width="9.00390625" style="2" customWidth="1"/>
    <col min="10" max="10" width="9.00390625" style="14" customWidth="1"/>
    <col min="11" max="11" width="9.5742187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108</v>
      </c>
      <c r="F4" s="7" t="s">
        <v>109</v>
      </c>
      <c r="G4" s="7" t="s">
        <v>110</v>
      </c>
      <c r="H4" s="7" t="s">
        <v>111</v>
      </c>
      <c r="I4" s="7" t="s">
        <v>21</v>
      </c>
      <c r="J4" s="15" t="s">
        <v>113</v>
      </c>
      <c r="K4" s="7" t="s">
        <v>112</v>
      </c>
    </row>
    <row r="5" spans="1:10" s="1" customFormat="1" ht="18.75" customHeight="1">
      <c r="A5" s="2" t="s">
        <v>22</v>
      </c>
      <c r="B5" s="1" t="s">
        <v>37</v>
      </c>
      <c r="C5" s="9"/>
      <c r="D5" s="10" t="s">
        <v>38</v>
      </c>
      <c r="E5" s="11">
        <v>84</v>
      </c>
      <c r="F5" s="11">
        <v>95</v>
      </c>
      <c r="G5" s="11">
        <v>179</v>
      </c>
      <c r="H5" s="13"/>
      <c r="I5" s="11">
        <v>517</v>
      </c>
      <c r="J5" s="14" t="s">
        <v>22</v>
      </c>
    </row>
    <row r="6" spans="1:10" s="1" customFormat="1" ht="18.75" customHeight="1">
      <c r="A6" s="2" t="s">
        <v>25</v>
      </c>
      <c r="B6" s="1" t="s">
        <v>40</v>
      </c>
      <c r="C6" s="10"/>
      <c r="D6" s="10" t="s">
        <v>38</v>
      </c>
      <c r="E6" s="11">
        <v>73</v>
      </c>
      <c r="F6" s="11">
        <v>95</v>
      </c>
      <c r="G6" s="11">
        <v>168</v>
      </c>
      <c r="H6" s="13"/>
      <c r="I6" s="11">
        <v>517</v>
      </c>
      <c r="J6" s="14" t="s">
        <v>22</v>
      </c>
    </row>
    <row r="7" spans="1:10" s="1" customFormat="1" ht="18.75" customHeight="1">
      <c r="A7" s="2" t="s">
        <v>27</v>
      </c>
      <c r="B7" s="1" t="s">
        <v>42</v>
      </c>
      <c r="C7" s="9"/>
      <c r="D7" s="10" t="s">
        <v>38</v>
      </c>
      <c r="E7" s="11">
        <v>77</v>
      </c>
      <c r="F7" s="11">
        <v>93</v>
      </c>
      <c r="G7" s="11">
        <v>170</v>
      </c>
      <c r="H7" s="13"/>
      <c r="I7" s="11">
        <v>517</v>
      </c>
      <c r="J7" s="14" t="s">
        <v>22</v>
      </c>
    </row>
    <row r="8" spans="1:10" s="1" customFormat="1" ht="18.75" customHeight="1">
      <c r="A8" s="2" t="s">
        <v>29</v>
      </c>
      <c r="B8" s="1" t="s">
        <v>44</v>
      </c>
      <c r="C8" s="9"/>
      <c r="D8" s="10" t="s">
        <v>45</v>
      </c>
      <c r="E8" s="11">
        <v>68</v>
      </c>
      <c r="F8" s="11">
        <v>95</v>
      </c>
      <c r="G8" s="11">
        <v>163</v>
      </c>
      <c r="H8" s="13"/>
      <c r="I8" s="11">
        <v>502</v>
      </c>
      <c r="J8" s="14" t="s">
        <v>25</v>
      </c>
    </row>
    <row r="9" spans="1:10" s="1" customFormat="1" ht="18.75" customHeight="1">
      <c r="A9" s="2" t="s">
        <v>32</v>
      </c>
      <c r="B9" s="1" t="s">
        <v>47</v>
      </c>
      <c r="C9" s="9"/>
      <c r="D9" s="10" t="s">
        <v>45</v>
      </c>
      <c r="E9" s="11">
        <v>83</v>
      </c>
      <c r="F9" s="11">
        <v>88</v>
      </c>
      <c r="G9" s="11">
        <v>171</v>
      </c>
      <c r="H9" s="13"/>
      <c r="I9" s="11">
        <v>502</v>
      </c>
      <c r="J9" s="14" t="s">
        <v>25</v>
      </c>
    </row>
    <row r="10" spans="1:10" s="1" customFormat="1" ht="18.75" customHeight="1">
      <c r="A10" s="2" t="s">
        <v>34</v>
      </c>
      <c r="B10" s="1" t="s">
        <v>49</v>
      </c>
      <c r="C10" s="9"/>
      <c r="D10" s="10" t="s">
        <v>45</v>
      </c>
      <c r="E10" s="11">
        <v>84</v>
      </c>
      <c r="F10" s="11">
        <v>84</v>
      </c>
      <c r="G10" s="11">
        <v>168</v>
      </c>
      <c r="H10" s="13"/>
      <c r="I10" s="11">
        <v>502</v>
      </c>
      <c r="J10" s="14" t="s">
        <v>25</v>
      </c>
    </row>
    <row r="11" spans="1:10" s="1" customFormat="1" ht="18.75" customHeight="1">
      <c r="A11" s="2" t="s">
        <v>36</v>
      </c>
      <c r="B11" s="1" t="s">
        <v>23</v>
      </c>
      <c r="C11" s="9"/>
      <c r="D11" s="10" t="s">
        <v>24</v>
      </c>
      <c r="E11" s="11">
        <v>63</v>
      </c>
      <c r="F11" s="11">
        <v>89</v>
      </c>
      <c r="G11" s="11">
        <v>152</v>
      </c>
      <c r="H11" s="13"/>
      <c r="I11" s="11">
        <v>496</v>
      </c>
      <c r="J11" s="14" t="s">
        <v>27</v>
      </c>
    </row>
    <row r="12" spans="1:10" s="1" customFormat="1" ht="18.75" customHeight="1">
      <c r="A12" s="2" t="s">
        <v>39</v>
      </c>
      <c r="B12" s="1" t="s">
        <v>26</v>
      </c>
      <c r="C12" s="9"/>
      <c r="D12" s="10" t="s">
        <v>24</v>
      </c>
      <c r="E12" s="11">
        <v>69</v>
      </c>
      <c r="F12" s="11">
        <v>84</v>
      </c>
      <c r="G12" s="11">
        <v>153</v>
      </c>
      <c r="H12" s="13"/>
      <c r="I12" s="11">
        <v>496</v>
      </c>
      <c r="J12" s="14" t="s">
        <v>27</v>
      </c>
    </row>
    <row r="13" spans="1:10" s="1" customFormat="1" ht="18.75" customHeight="1">
      <c r="A13" s="2" t="s">
        <v>41</v>
      </c>
      <c r="B13" s="1" t="s">
        <v>28</v>
      </c>
      <c r="C13" s="9"/>
      <c r="D13" s="10" t="s">
        <v>24</v>
      </c>
      <c r="E13" s="11">
        <v>97</v>
      </c>
      <c r="F13" s="11">
        <v>94</v>
      </c>
      <c r="G13" s="11">
        <v>191</v>
      </c>
      <c r="H13" s="13"/>
      <c r="I13" s="11">
        <v>496</v>
      </c>
      <c r="J13" s="14" t="s">
        <v>27</v>
      </c>
    </row>
    <row r="14" spans="1:10" s="1" customFormat="1" ht="18.75" customHeight="1">
      <c r="A14" s="2" t="s">
        <v>43</v>
      </c>
      <c r="B14" s="1" t="s">
        <v>30</v>
      </c>
      <c r="C14" s="9"/>
      <c r="D14" s="10" t="s">
        <v>31</v>
      </c>
      <c r="E14" s="11">
        <v>71</v>
      </c>
      <c r="F14" s="11">
        <v>91</v>
      </c>
      <c r="G14" s="11">
        <v>162</v>
      </c>
      <c r="H14" s="13"/>
      <c r="I14" s="11">
        <v>475</v>
      </c>
      <c r="J14" s="14" t="s">
        <v>29</v>
      </c>
    </row>
    <row r="15" spans="1:10" s="1" customFormat="1" ht="18.75" customHeight="1">
      <c r="A15" s="2" t="s">
        <v>46</v>
      </c>
      <c r="B15" s="1" t="s">
        <v>33</v>
      </c>
      <c r="C15" s="9"/>
      <c r="D15" s="10" t="s">
        <v>31</v>
      </c>
      <c r="E15" s="11">
        <v>66</v>
      </c>
      <c r="F15" s="11">
        <v>84</v>
      </c>
      <c r="G15" s="11">
        <v>150</v>
      </c>
      <c r="H15" s="13"/>
      <c r="I15" s="11">
        <v>475</v>
      </c>
      <c r="J15" s="14" t="s">
        <v>29</v>
      </c>
    </row>
    <row r="16" spans="1:10" s="1" customFormat="1" ht="18.75" customHeight="1">
      <c r="A16" s="2" t="s">
        <v>48</v>
      </c>
      <c r="B16" s="1" t="s">
        <v>35</v>
      </c>
      <c r="C16" s="9"/>
      <c r="D16" s="10" t="s">
        <v>31</v>
      </c>
      <c r="E16" s="11">
        <v>75</v>
      </c>
      <c r="F16" s="11">
        <v>88</v>
      </c>
      <c r="G16" s="11">
        <v>163</v>
      </c>
      <c r="H16" s="13"/>
      <c r="I16" s="11">
        <v>475</v>
      </c>
      <c r="J16" s="14" t="s">
        <v>29</v>
      </c>
    </row>
    <row r="17" spans="1:10" s="1" customFormat="1" ht="18.75" customHeight="1">
      <c r="A17" s="2" t="s">
        <v>50</v>
      </c>
      <c r="B17" s="1" t="s">
        <v>58</v>
      </c>
      <c r="C17" s="9"/>
      <c r="D17" s="10" t="s">
        <v>59</v>
      </c>
      <c r="E17" s="2">
        <v>65</v>
      </c>
      <c r="F17" s="11">
        <v>65</v>
      </c>
      <c r="G17" s="2">
        <v>130</v>
      </c>
      <c r="H17" s="13"/>
      <c r="I17" s="2">
        <v>427</v>
      </c>
      <c r="J17" s="14" t="s">
        <v>32</v>
      </c>
    </row>
    <row r="18" spans="1:10" s="1" customFormat="1" ht="18.75" customHeight="1">
      <c r="A18" s="2" t="s">
        <v>53</v>
      </c>
      <c r="B18" s="1" t="s">
        <v>61</v>
      </c>
      <c r="C18" s="9"/>
      <c r="D18" s="10" t="s">
        <v>59</v>
      </c>
      <c r="E18" s="2">
        <v>67</v>
      </c>
      <c r="F18" s="11">
        <v>76</v>
      </c>
      <c r="G18" s="2">
        <v>143</v>
      </c>
      <c r="H18" s="13"/>
      <c r="I18" s="2">
        <v>427</v>
      </c>
      <c r="J18" s="14" t="s">
        <v>32</v>
      </c>
    </row>
    <row r="19" spans="1:10" s="1" customFormat="1" ht="18.75" customHeight="1">
      <c r="A19" s="2" t="s">
        <v>55</v>
      </c>
      <c r="B19" s="1" t="s">
        <v>63</v>
      </c>
      <c r="C19" s="9"/>
      <c r="D19" s="10" t="s">
        <v>59</v>
      </c>
      <c r="E19" s="2">
        <v>90</v>
      </c>
      <c r="F19" s="11">
        <v>64</v>
      </c>
      <c r="G19" s="2">
        <v>154</v>
      </c>
      <c r="H19" s="13"/>
      <c r="I19" s="2">
        <v>427</v>
      </c>
      <c r="J19" s="14" t="s">
        <v>32</v>
      </c>
    </row>
    <row r="20" spans="1:19" ht="18.75" customHeight="1">
      <c r="A20" s="2" t="s">
        <v>57</v>
      </c>
      <c r="B20" s="1" t="s">
        <v>72</v>
      </c>
      <c r="C20" s="1"/>
      <c r="D20" s="10" t="s">
        <v>73</v>
      </c>
      <c r="E20" s="11">
        <v>81</v>
      </c>
      <c r="F20" s="11">
        <v>82</v>
      </c>
      <c r="G20" s="11">
        <v>163</v>
      </c>
      <c r="I20" s="11">
        <v>386</v>
      </c>
      <c r="J20" s="14" t="s">
        <v>34</v>
      </c>
      <c r="N20" s="9"/>
      <c r="O20" s="11"/>
      <c r="P20" s="11"/>
      <c r="Q20" s="11"/>
      <c r="R20" s="13"/>
      <c r="S20" s="11"/>
    </row>
    <row r="21" spans="1:19" ht="18.75" customHeight="1">
      <c r="A21" s="2" t="s">
        <v>60</v>
      </c>
      <c r="B21" s="1" t="s">
        <v>75</v>
      </c>
      <c r="C21" s="1"/>
      <c r="D21" s="10" t="s">
        <v>73</v>
      </c>
      <c r="E21" s="11">
        <v>91</v>
      </c>
      <c r="F21" s="11">
        <v>80</v>
      </c>
      <c r="G21" s="11">
        <v>171</v>
      </c>
      <c r="I21" s="11">
        <v>386</v>
      </c>
      <c r="J21" s="14" t="s">
        <v>34</v>
      </c>
      <c r="N21" s="9"/>
      <c r="O21" s="11"/>
      <c r="P21" s="11"/>
      <c r="Q21" s="11"/>
      <c r="R21" s="13"/>
      <c r="S21" s="11"/>
    </row>
    <row r="22" spans="1:19" ht="18.75" customHeight="1">
      <c r="A22" s="2" t="s">
        <v>62</v>
      </c>
      <c r="B22" s="1" t="s">
        <v>77</v>
      </c>
      <c r="C22" s="1"/>
      <c r="D22" s="10" t="s">
        <v>73</v>
      </c>
      <c r="E22" s="11">
        <v>50</v>
      </c>
      <c r="F22" s="11">
        <v>2</v>
      </c>
      <c r="G22" s="11">
        <v>52</v>
      </c>
      <c r="I22" s="11">
        <v>386</v>
      </c>
      <c r="J22" s="14" t="s">
        <v>34</v>
      </c>
      <c r="N22" s="9"/>
      <c r="O22" s="11"/>
      <c r="P22" s="11"/>
      <c r="Q22" s="11"/>
      <c r="R22" s="13"/>
      <c r="S22" s="11"/>
    </row>
    <row r="23" spans="1:10" ht="18.75" customHeight="1">
      <c r="A23" s="2" t="s">
        <v>64</v>
      </c>
      <c r="B23" s="1" t="s">
        <v>51</v>
      </c>
      <c r="C23" s="1"/>
      <c r="D23" s="10" t="s">
        <v>52</v>
      </c>
      <c r="E23" s="11">
        <v>78</v>
      </c>
      <c r="F23" s="11">
        <v>73</v>
      </c>
      <c r="G23" s="11">
        <v>151</v>
      </c>
      <c r="I23" s="11">
        <v>364</v>
      </c>
      <c r="J23" s="14" t="s">
        <v>36</v>
      </c>
    </row>
    <row r="24" spans="1:10" ht="18.75" customHeight="1">
      <c r="A24" s="2" t="s">
        <v>67</v>
      </c>
      <c r="B24" s="1" t="s">
        <v>54</v>
      </c>
      <c r="C24" s="9"/>
      <c r="D24" s="10" t="s">
        <v>52</v>
      </c>
      <c r="E24" s="11">
        <v>82</v>
      </c>
      <c r="F24" s="11">
        <v>55</v>
      </c>
      <c r="G24" s="11">
        <v>137</v>
      </c>
      <c r="I24" s="11">
        <v>364</v>
      </c>
      <c r="J24" s="14" t="s">
        <v>36</v>
      </c>
    </row>
    <row r="25" spans="1:10" ht="18.75" customHeight="1">
      <c r="A25" s="2" t="s">
        <v>69</v>
      </c>
      <c r="B25" s="1" t="s">
        <v>56</v>
      </c>
      <c r="C25" s="9"/>
      <c r="D25" s="10" t="s">
        <v>52</v>
      </c>
      <c r="E25" s="11">
        <v>13</v>
      </c>
      <c r="F25" s="11">
        <v>63</v>
      </c>
      <c r="G25" s="11">
        <v>76</v>
      </c>
      <c r="I25" s="11">
        <v>364</v>
      </c>
      <c r="J25" s="14" t="s">
        <v>36</v>
      </c>
    </row>
    <row r="26" spans="1:10" ht="18.75" customHeight="1">
      <c r="A26" s="2" t="s">
        <v>71</v>
      </c>
      <c r="B26" s="1" t="s">
        <v>65</v>
      </c>
      <c r="D26" s="10" t="s">
        <v>66</v>
      </c>
      <c r="E26" s="2">
        <v>57</v>
      </c>
      <c r="F26" s="11">
        <v>70</v>
      </c>
      <c r="G26" s="2">
        <v>127</v>
      </c>
      <c r="I26" s="11">
        <v>361</v>
      </c>
      <c r="J26" s="14" t="s">
        <v>39</v>
      </c>
    </row>
    <row r="27" spans="1:10" ht="18.75" customHeight="1">
      <c r="A27" s="2" t="s">
        <v>74</v>
      </c>
      <c r="B27" s="1" t="s">
        <v>68</v>
      </c>
      <c r="D27" s="10" t="s">
        <v>66</v>
      </c>
      <c r="E27" s="2">
        <v>54</v>
      </c>
      <c r="F27" s="11">
        <v>69</v>
      </c>
      <c r="G27" s="2">
        <v>123</v>
      </c>
      <c r="I27" s="11">
        <v>361</v>
      </c>
      <c r="J27" s="14" t="s">
        <v>39</v>
      </c>
    </row>
    <row r="28" spans="1:10" ht="18.75" customHeight="1">
      <c r="A28" s="2" t="s">
        <v>76</v>
      </c>
      <c r="B28" s="1" t="s">
        <v>70</v>
      </c>
      <c r="D28" s="10" t="s">
        <v>66</v>
      </c>
      <c r="E28" s="2">
        <v>81</v>
      </c>
      <c r="F28" s="11">
        <v>30</v>
      </c>
      <c r="G28" s="2">
        <v>111</v>
      </c>
      <c r="I28" s="11">
        <v>361</v>
      </c>
      <c r="J28" s="14" t="s">
        <v>39</v>
      </c>
    </row>
    <row r="29" spans="1:10" ht="18.75" customHeight="1">
      <c r="A29" s="2" t="s">
        <v>78</v>
      </c>
      <c r="B29" s="9"/>
      <c r="C29" s="9"/>
      <c r="D29" s="9"/>
      <c r="E29" s="11"/>
      <c r="F29" s="11"/>
      <c r="G29" s="11"/>
      <c r="I29" s="11"/>
      <c r="J29" s="14" t="s">
        <v>41</v>
      </c>
    </row>
    <row r="30" spans="1:10" ht="18.75" customHeight="1">
      <c r="A30" s="2" t="s">
        <v>79</v>
      </c>
      <c r="B30" s="9"/>
      <c r="C30" s="9"/>
      <c r="D30" s="9"/>
      <c r="E30" s="11"/>
      <c r="F30" s="11"/>
      <c r="G30" s="11"/>
      <c r="I30" s="11"/>
      <c r="J30" s="14" t="s">
        <v>41</v>
      </c>
    </row>
    <row r="31" spans="1:10" ht="18.75" customHeight="1">
      <c r="A31" s="2" t="s">
        <v>80</v>
      </c>
      <c r="B31" s="9"/>
      <c r="C31" s="9"/>
      <c r="D31" s="9"/>
      <c r="E31" s="11"/>
      <c r="F31" s="11"/>
      <c r="G31" s="11"/>
      <c r="I31" s="11"/>
      <c r="J31" s="14" t="s">
        <v>41</v>
      </c>
    </row>
    <row r="32" spans="1:10" ht="18.75" customHeight="1">
      <c r="A32" s="2" t="s">
        <v>81</v>
      </c>
      <c r="B32" s="9"/>
      <c r="C32" s="9"/>
      <c r="D32" s="10"/>
      <c r="E32" s="11"/>
      <c r="F32" s="11"/>
      <c r="G32" s="11"/>
      <c r="I32" s="11"/>
      <c r="J32" s="14" t="s">
        <v>43</v>
      </c>
    </row>
    <row r="33" spans="1:10" ht="18.75" customHeight="1">
      <c r="A33" s="2" t="s">
        <v>82</v>
      </c>
      <c r="B33" s="9"/>
      <c r="C33" s="9"/>
      <c r="D33" s="10"/>
      <c r="E33" s="11"/>
      <c r="F33" s="11"/>
      <c r="G33" s="11"/>
      <c r="I33" s="11"/>
      <c r="J33" s="14" t="s">
        <v>43</v>
      </c>
    </row>
    <row r="34" spans="1:10" ht="18.75" customHeight="1">
      <c r="A34" s="2" t="s">
        <v>83</v>
      </c>
      <c r="B34" s="9"/>
      <c r="C34" s="9"/>
      <c r="D34" s="10"/>
      <c r="E34" s="11"/>
      <c r="F34" s="11"/>
      <c r="G34" s="11"/>
      <c r="I34" s="11"/>
      <c r="J34" s="14" t="s">
        <v>43</v>
      </c>
    </row>
    <row r="35" spans="1:10" ht="18.75" customHeight="1">
      <c r="A35" s="2" t="s">
        <v>84</v>
      </c>
      <c r="C35" s="1"/>
      <c r="E35" s="11"/>
      <c r="F35" s="11"/>
      <c r="G35" s="11"/>
      <c r="I35" s="11"/>
      <c r="J35" s="14" t="s">
        <v>46</v>
      </c>
    </row>
    <row r="36" spans="1:10" ht="18.75" customHeight="1">
      <c r="A36" s="2" t="s">
        <v>85</v>
      </c>
      <c r="C36" s="1"/>
      <c r="E36" s="11"/>
      <c r="F36" s="11"/>
      <c r="G36" s="11"/>
      <c r="I36" s="11"/>
      <c r="J36" s="14" t="s">
        <v>46</v>
      </c>
    </row>
    <row r="37" spans="1:10" ht="18.75" customHeight="1">
      <c r="A37" s="2" t="s">
        <v>86</v>
      </c>
      <c r="C37" s="1"/>
      <c r="E37" s="11"/>
      <c r="F37" s="11"/>
      <c r="G37" s="11"/>
      <c r="I37" s="11"/>
      <c r="J37" s="14" t="s">
        <v>46</v>
      </c>
    </row>
    <row r="38" spans="1:10" ht="18.75" customHeight="1">
      <c r="A38" s="2" t="s">
        <v>87</v>
      </c>
      <c r="C38" s="9"/>
      <c r="D38" s="10"/>
      <c r="E38" s="11"/>
      <c r="F38" s="11"/>
      <c r="G38" s="11"/>
      <c r="I38" s="11"/>
      <c r="J38" s="14" t="s">
        <v>48</v>
      </c>
    </row>
    <row r="39" spans="1:10" ht="18.75" customHeight="1">
      <c r="A39" s="2" t="s">
        <v>88</v>
      </c>
      <c r="B39" s="9"/>
      <c r="C39" s="9"/>
      <c r="D39" s="10"/>
      <c r="E39" s="11"/>
      <c r="F39" s="11"/>
      <c r="G39" s="11"/>
      <c r="I39" s="11"/>
      <c r="J39" s="14" t="s">
        <v>48</v>
      </c>
    </row>
    <row r="40" spans="1:10" ht="18.75" customHeight="1">
      <c r="A40" s="2" t="s">
        <v>89</v>
      </c>
      <c r="B40" s="9"/>
      <c r="C40" s="9"/>
      <c r="D40" s="10"/>
      <c r="E40" s="11"/>
      <c r="F40" s="11"/>
      <c r="G40" s="11"/>
      <c r="I40" s="11"/>
      <c r="J40" s="14" t="s">
        <v>48</v>
      </c>
    </row>
    <row r="41" spans="1:10" ht="18.75" customHeight="1">
      <c r="A41" s="2" t="s">
        <v>90</v>
      </c>
      <c r="B41" s="12"/>
      <c r="C41" s="12"/>
      <c r="E41" s="11"/>
      <c r="F41" s="11"/>
      <c r="G41" s="11"/>
      <c r="I41" s="11"/>
      <c r="J41" s="14" t="s">
        <v>50</v>
      </c>
    </row>
    <row r="42" spans="1:10" ht="18.75" customHeight="1">
      <c r="A42" s="2" t="s">
        <v>91</v>
      </c>
      <c r="B42" s="12"/>
      <c r="C42" s="12"/>
      <c r="E42" s="11"/>
      <c r="F42" s="11"/>
      <c r="G42" s="11"/>
      <c r="I42" s="11"/>
      <c r="J42" s="14" t="s">
        <v>50</v>
      </c>
    </row>
    <row r="43" spans="1:10" ht="18.75" customHeight="1">
      <c r="A43" s="2" t="s">
        <v>92</v>
      </c>
      <c r="B43" s="12"/>
      <c r="C43" s="12"/>
      <c r="E43" s="11"/>
      <c r="F43" s="11"/>
      <c r="G43" s="11"/>
      <c r="I43" s="11"/>
      <c r="J43" s="14" t="s">
        <v>50</v>
      </c>
    </row>
    <row r="44" spans="1:10" ht="18.75" customHeight="1">
      <c r="A44" s="2" t="s">
        <v>93</v>
      </c>
      <c r="B44" s="9"/>
      <c r="C44" s="9"/>
      <c r="D44" s="10"/>
      <c r="E44" s="11"/>
      <c r="F44" s="11"/>
      <c r="G44" s="11"/>
      <c r="I44" s="11"/>
      <c r="J44" s="14" t="s">
        <v>53</v>
      </c>
    </row>
    <row r="45" spans="1:10" ht="18.75" customHeight="1">
      <c r="A45" s="2" t="s">
        <v>94</v>
      </c>
      <c r="B45" s="9"/>
      <c r="C45" s="9"/>
      <c r="D45" s="10"/>
      <c r="E45" s="11"/>
      <c r="F45" s="11"/>
      <c r="G45" s="11"/>
      <c r="I45" s="11"/>
      <c r="J45" s="14" t="s">
        <v>53</v>
      </c>
    </row>
    <row r="46" spans="1:10" ht="18.75" customHeight="1">
      <c r="A46" s="2" t="s">
        <v>95</v>
      </c>
      <c r="B46" s="9"/>
      <c r="C46" s="9"/>
      <c r="D46" s="10"/>
      <c r="E46" s="11"/>
      <c r="F46" s="11"/>
      <c r="G46" s="11"/>
      <c r="I46" s="11"/>
      <c r="J46" s="14" t="s">
        <v>53</v>
      </c>
    </row>
    <row r="47" spans="1:10" ht="18.75" customHeight="1">
      <c r="A47" s="2" t="s">
        <v>96</v>
      </c>
      <c r="C47" s="1"/>
      <c r="D47" s="10"/>
      <c r="E47" s="11"/>
      <c r="F47" s="11"/>
      <c r="G47" s="11"/>
      <c r="I47" s="11"/>
      <c r="J47" s="14" t="s">
        <v>55</v>
      </c>
    </row>
    <row r="48" spans="1:10" ht="18.75" customHeight="1">
      <c r="A48" s="2" t="s">
        <v>97</v>
      </c>
      <c r="B48" s="9"/>
      <c r="C48" s="9"/>
      <c r="D48" s="10"/>
      <c r="E48" s="11"/>
      <c r="F48" s="11"/>
      <c r="G48" s="11"/>
      <c r="I48" s="11"/>
      <c r="J48" s="14" t="s">
        <v>55</v>
      </c>
    </row>
    <row r="49" spans="1:10" ht="18.75" customHeight="1">
      <c r="A49" s="2" t="s">
        <v>98</v>
      </c>
      <c r="B49" s="9"/>
      <c r="C49" s="9"/>
      <c r="D49" s="10"/>
      <c r="E49" s="11"/>
      <c r="F49" s="11"/>
      <c r="G49" s="11"/>
      <c r="I49" s="11"/>
      <c r="J49" s="14" t="s">
        <v>55</v>
      </c>
    </row>
    <row r="50" spans="1:10" ht="18.75" customHeight="1">
      <c r="A50" s="2" t="s">
        <v>99</v>
      </c>
      <c r="B50" s="9"/>
      <c r="C50" s="9"/>
      <c r="F50" s="11"/>
      <c r="J50" s="14" t="s">
        <v>57</v>
      </c>
    </row>
    <row r="51" spans="1:10" ht="18.75" customHeight="1">
      <c r="A51" s="2" t="s">
        <v>100</v>
      </c>
      <c r="C51" s="1"/>
      <c r="F51" s="11"/>
      <c r="J51" s="14" t="s">
        <v>57</v>
      </c>
    </row>
    <row r="52" spans="1:10" ht="18.75" customHeight="1">
      <c r="A52" s="2" t="s">
        <v>101</v>
      </c>
      <c r="C52" s="1"/>
      <c r="F52" s="11"/>
      <c r="J52" s="14" t="s">
        <v>57</v>
      </c>
    </row>
    <row r="53" spans="1:10" ht="18.75" customHeight="1">
      <c r="A53" s="2" t="s">
        <v>102</v>
      </c>
      <c r="C53" s="1"/>
      <c r="F53" s="11"/>
      <c r="J53" s="14" t="s">
        <v>60</v>
      </c>
    </row>
    <row r="54" spans="1:10" ht="18.75" customHeight="1">
      <c r="A54" s="2" t="s">
        <v>103</v>
      </c>
      <c r="C54" s="1"/>
      <c r="F54" s="11"/>
      <c r="J54" s="14" t="s">
        <v>60</v>
      </c>
    </row>
    <row r="55" spans="1:10" ht="18.75" customHeight="1">
      <c r="A55" s="2" t="s">
        <v>104</v>
      </c>
      <c r="J55" s="14" t="s">
        <v>60</v>
      </c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7" width="9.00390625" style="2" customWidth="1"/>
    <col min="8" max="8" width="9.00390625" style="13" customWidth="1"/>
    <col min="9" max="9" width="9.00390625" style="2" customWidth="1"/>
    <col min="10" max="10" width="9.00390625" style="14" customWidth="1"/>
    <col min="11" max="11" width="9.5742187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114</v>
      </c>
      <c r="F4" s="7" t="s">
        <v>109</v>
      </c>
      <c r="G4" s="7" t="s">
        <v>110</v>
      </c>
      <c r="H4" s="7" t="s">
        <v>111</v>
      </c>
      <c r="I4" s="7" t="s">
        <v>21</v>
      </c>
      <c r="J4" s="15" t="s">
        <v>113</v>
      </c>
      <c r="K4" s="7" t="s">
        <v>112</v>
      </c>
    </row>
    <row r="5" spans="1:10" s="1" customFormat="1" ht="18.75" customHeight="1">
      <c r="A5" s="2" t="s">
        <v>22</v>
      </c>
      <c r="B5" s="1" t="s">
        <v>28</v>
      </c>
      <c r="C5" s="9"/>
      <c r="D5" s="10" t="s">
        <v>24</v>
      </c>
      <c r="E5" s="11"/>
      <c r="F5" s="11">
        <v>94</v>
      </c>
      <c r="G5" s="11"/>
      <c r="H5" s="13"/>
      <c r="I5" s="11"/>
      <c r="J5" s="14" t="s">
        <v>22</v>
      </c>
    </row>
    <row r="6" spans="1:10" s="1" customFormat="1" ht="18.75" customHeight="1">
      <c r="A6" s="2" t="s">
        <v>25</v>
      </c>
      <c r="B6" s="1" t="s">
        <v>44</v>
      </c>
      <c r="C6" s="9"/>
      <c r="D6" s="10" t="s">
        <v>45</v>
      </c>
      <c r="E6" s="11"/>
      <c r="F6" s="11">
        <v>92</v>
      </c>
      <c r="G6" s="11"/>
      <c r="H6" s="13"/>
      <c r="I6" s="11"/>
      <c r="J6" s="14" t="s">
        <v>22</v>
      </c>
    </row>
    <row r="7" spans="1:10" s="1" customFormat="1" ht="18.75" customHeight="1">
      <c r="A7" s="2" t="s">
        <v>27</v>
      </c>
      <c r="B7" s="1" t="s">
        <v>23</v>
      </c>
      <c r="C7" s="9"/>
      <c r="D7" s="10" t="s">
        <v>24</v>
      </c>
      <c r="E7" s="11"/>
      <c r="F7" s="11">
        <v>90</v>
      </c>
      <c r="G7" s="11"/>
      <c r="H7" s="13"/>
      <c r="I7" s="11"/>
      <c r="J7" s="14" t="s">
        <v>22</v>
      </c>
    </row>
    <row r="8" spans="1:10" s="1" customFormat="1" ht="18.75" customHeight="1">
      <c r="A8" s="2" t="s">
        <v>29</v>
      </c>
      <c r="B8" s="1" t="s">
        <v>47</v>
      </c>
      <c r="C8" s="9"/>
      <c r="D8" s="10" t="s">
        <v>45</v>
      </c>
      <c r="E8" s="11"/>
      <c r="F8" s="11">
        <v>87</v>
      </c>
      <c r="G8" s="11"/>
      <c r="H8" s="13"/>
      <c r="I8" s="11"/>
      <c r="J8" s="14" t="s">
        <v>25</v>
      </c>
    </row>
    <row r="9" spans="1:10" s="1" customFormat="1" ht="18.75" customHeight="1">
      <c r="A9" s="2" t="s">
        <v>32</v>
      </c>
      <c r="B9" s="1" t="s">
        <v>75</v>
      </c>
      <c r="C9" s="9"/>
      <c r="D9" s="10" t="s">
        <v>73</v>
      </c>
      <c r="E9" s="11"/>
      <c r="F9" s="11">
        <v>87</v>
      </c>
      <c r="G9" s="11"/>
      <c r="H9" s="13"/>
      <c r="I9" s="11"/>
      <c r="J9" s="14" t="s">
        <v>25</v>
      </c>
    </row>
    <row r="10" spans="1:1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/>
      <c r="F10" s="11">
        <v>86</v>
      </c>
      <c r="G10" s="11"/>
      <c r="H10" s="13"/>
      <c r="I10" s="11"/>
      <c r="J10" s="14" t="s">
        <v>25</v>
      </c>
    </row>
    <row r="11" spans="1:1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/>
      <c r="F11" s="11">
        <v>77</v>
      </c>
      <c r="G11" s="11"/>
      <c r="H11" s="13"/>
      <c r="I11" s="11"/>
      <c r="J11" s="14" t="s">
        <v>27</v>
      </c>
    </row>
    <row r="12" spans="1:1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/>
      <c r="F12" s="11">
        <v>77</v>
      </c>
      <c r="G12" s="11"/>
      <c r="H12" s="13"/>
      <c r="I12" s="11"/>
      <c r="J12" s="14" t="s">
        <v>27</v>
      </c>
    </row>
    <row r="13" spans="1:10" s="1" customFormat="1" ht="18.75" customHeight="1">
      <c r="A13" s="2" t="s">
        <v>41</v>
      </c>
      <c r="B13" s="1" t="s">
        <v>49</v>
      </c>
      <c r="C13" s="9"/>
      <c r="D13" s="10" t="s">
        <v>45</v>
      </c>
      <c r="E13" s="11"/>
      <c r="F13" s="11">
        <v>77</v>
      </c>
      <c r="G13" s="11"/>
      <c r="H13" s="13"/>
      <c r="I13" s="11"/>
      <c r="J13" s="14" t="s">
        <v>27</v>
      </c>
    </row>
    <row r="14" spans="1:10" s="1" customFormat="1" ht="18.75" customHeight="1">
      <c r="A14" s="2" t="s">
        <v>43</v>
      </c>
      <c r="B14" s="1" t="s">
        <v>72</v>
      </c>
      <c r="C14" s="9"/>
      <c r="D14" s="10" t="s">
        <v>73</v>
      </c>
      <c r="E14" s="11"/>
      <c r="F14" s="11">
        <v>74</v>
      </c>
      <c r="G14" s="11"/>
      <c r="H14" s="13"/>
      <c r="I14" s="11"/>
      <c r="J14" s="14" t="s">
        <v>29</v>
      </c>
    </row>
    <row r="15" spans="1:10" s="1" customFormat="1" ht="18.75" customHeight="1">
      <c r="A15" s="2" t="s">
        <v>46</v>
      </c>
      <c r="B15" s="1" t="s">
        <v>26</v>
      </c>
      <c r="C15" s="10"/>
      <c r="D15" s="10" t="s">
        <v>24</v>
      </c>
      <c r="E15" s="11"/>
      <c r="F15" s="11">
        <v>72</v>
      </c>
      <c r="G15" s="11"/>
      <c r="H15" s="13"/>
      <c r="I15" s="11"/>
      <c r="J15" s="14" t="s">
        <v>29</v>
      </c>
    </row>
    <row r="16" spans="1:10" s="1" customFormat="1" ht="18.75" customHeight="1">
      <c r="A16" s="2" t="s">
        <v>48</v>
      </c>
      <c r="B16" s="1" t="s">
        <v>30</v>
      </c>
      <c r="C16" s="9"/>
      <c r="D16" s="10" t="s">
        <v>31</v>
      </c>
      <c r="E16" s="11"/>
      <c r="F16" s="11">
        <v>71</v>
      </c>
      <c r="G16" s="11"/>
      <c r="H16" s="13"/>
      <c r="I16" s="11"/>
      <c r="J16" s="14" t="s">
        <v>29</v>
      </c>
    </row>
    <row r="17" spans="1:10" s="1" customFormat="1" ht="18.75" customHeight="1">
      <c r="A17" s="2" t="s">
        <v>50</v>
      </c>
      <c r="B17" s="1" t="s">
        <v>33</v>
      </c>
      <c r="C17" s="9"/>
      <c r="D17" s="10" t="s">
        <v>31</v>
      </c>
      <c r="E17" s="11"/>
      <c r="F17" s="11">
        <v>57</v>
      </c>
      <c r="G17" s="2"/>
      <c r="H17" s="13"/>
      <c r="I17" s="2"/>
      <c r="J17" s="14" t="s">
        <v>32</v>
      </c>
    </row>
    <row r="18" spans="1:10" s="1" customFormat="1" ht="18.75" customHeight="1">
      <c r="A18" s="2" t="s">
        <v>53</v>
      </c>
      <c r="B18" s="1" t="s">
        <v>42</v>
      </c>
      <c r="C18" s="9"/>
      <c r="D18" s="10" t="s">
        <v>38</v>
      </c>
      <c r="E18" s="11"/>
      <c r="F18" s="11">
        <v>48</v>
      </c>
      <c r="G18" s="2"/>
      <c r="H18" s="13"/>
      <c r="I18" s="2"/>
      <c r="J18" s="14" t="s">
        <v>32</v>
      </c>
    </row>
    <row r="19" spans="1:10" s="1" customFormat="1" ht="18.75" customHeight="1">
      <c r="A19" s="2" t="s">
        <v>55</v>
      </c>
      <c r="B19" s="1" t="s">
        <v>77</v>
      </c>
      <c r="C19" s="9"/>
      <c r="D19" s="10" t="s">
        <v>73</v>
      </c>
      <c r="E19" s="11"/>
      <c r="F19" s="11">
        <v>19</v>
      </c>
      <c r="G19" s="2"/>
      <c r="H19" s="13"/>
      <c r="I19" s="2"/>
      <c r="J19" s="14" t="s">
        <v>32</v>
      </c>
    </row>
    <row r="20" spans="1:19" ht="18.75" customHeight="1">
      <c r="A20" s="2" t="s">
        <v>57</v>
      </c>
      <c r="D20" s="10"/>
      <c r="E20" s="11"/>
      <c r="F20" s="11"/>
      <c r="G20" s="11"/>
      <c r="I20" s="11"/>
      <c r="J20" s="14" t="s">
        <v>34</v>
      </c>
      <c r="N20" s="9"/>
      <c r="O20" s="11"/>
      <c r="P20" s="11"/>
      <c r="Q20" s="11"/>
      <c r="R20" s="13"/>
      <c r="S20" s="11"/>
    </row>
    <row r="21" spans="1:19" ht="18.75" customHeight="1">
      <c r="A21" s="2" t="s">
        <v>60</v>
      </c>
      <c r="D21" s="10"/>
      <c r="E21" s="11"/>
      <c r="F21" s="11"/>
      <c r="G21" s="11"/>
      <c r="I21" s="11"/>
      <c r="J21" s="14" t="s">
        <v>34</v>
      </c>
      <c r="N21" s="9"/>
      <c r="O21" s="11"/>
      <c r="P21" s="11"/>
      <c r="Q21" s="11"/>
      <c r="R21" s="13"/>
      <c r="S21" s="11"/>
    </row>
    <row r="22" spans="1:19" ht="18.75" customHeight="1">
      <c r="A22" s="2" t="s">
        <v>62</v>
      </c>
      <c r="D22" s="10"/>
      <c r="E22" s="11"/>
      <c r="F22" s="11"/>
      <c r="G22" s="11"/>
      <c r="I22" s="11"/>
      <c r="J22" s="14" t="s">
        <v>34</v>
      </c>
      <c r="N22" s="9"/>
      <c r="O22" s="11"/>
      <c r="P22" s="11"/>
      <c r="Q22" s="11"/>
      <c r="R22" s="13"/>
      <c r="S22" s="11"/>
    </row>
    <row r="23" spans="1:10" ht="18.75" customHeight="1">
      <c r="A23" s="2" t="s">
        <v>64</v>
      </c>
      <c r="C23" s="1"/>
      <c r="D23" s="10"/>
      <c r="E23" s="11"/>
      <c r="F23" s="11"/>
      <c r="G23" s="11"/>
      <c r="I23" s="11"/>
      <c r="J23" s="14" t="s">
        <v>36</v>
      </c>
    </row>
    <row r="24" spans="1:10" ht="18.75" customHeight="1">
      <c r="A24" s="2" t="s">
        <v>67</v>
      </c>
      <c r="C24" s="9"/>
      <c r="D24" s="10"/>
      <c r="E24" s="11"/>
      <c r="F24" s="11"/>
      <c r="G24" s="11"/>
      <c r="I24" s="11"/>
      <c r="J24" s="14" t="s">
        <v>36</v>
      </c>
    </row>
    <row r="25" spans="1:10" ht="18.75" customHeight="1">
      <c r="A25" s="2" t="s">
        <v>69</v>
      </c>
      <c r="C25" s="9"/>
      <c r="D25" s="10"/>
      <c r="E25" s="11"/>
      <c r="F25" s="11"/>
      <c r="G25" s="11"/>
      <c r="I25" s="11"/>
      <c r="J25" s="14" t="s">
        <v>36</v>
      </c>
    </row>
    <row r="26" spans="1:10" ht="18.75" customHeight="1">
      <c r="A26" s="2" t="s">
        <v>71</v>
      </c>
      <c r="C26" s="1"/>
      <c r="D26" s="10"/>
      <c r="E26" s="11"/>
      <c r="F26" s="11"/>
      <c r="I26" s="11"/>
      <c r="J26" s="14" t="s">
        <v>39</v>
      </c>
    </row>
    <row r="27" spans="1:10" ht="18.75" customHeight="1">
      <c r="A27" s="2" t="s">
        <v>74</v>
      </c>
      <c r="C27" s="1"/>
      <c r="D27" s="10"/>
      <c r="E27" s="11"/>
      <c r="F27" s="11"/>
      <c r="I27" s="11"/>
      <c r="J27" s="14" t="s">
        <v>39</v>
      </c>
    </row>
    <row r="28" spans="1:10" ht="18.75" customHeight="1">
      <c r="A28" s="2" t="s">
        <v>76</v>
      </c>
      <c r="C28" s="1"/>
      <c r="D28" s="10"/>
      <c r="E28" s="11"/>
      <c r="F28" s="11"/>
      <c r="I28" s="11"/>
      <c r="J28" s="14" t="s">
        <v>39</v>
      </c>
    </row>
    <row r="29" spans="1:10" ht="18.75" customHeight="1">
      <c r="A29" s="2" t="s">
        <v>78</v>
      </c>
      <c r="C29" s="9"/>
      <c r="D29" s="10"/>
      <c r="E29" s="11"/>
      <c r="F29" s="11"/>
      <c r="G29" s="11"/>
      <c r="I29" s="11"/>
      <c r="J29" s="14" t="s">
        <v>41</v>
      </c>
    </row>
    <row r="30" spans="1:10" ht="18.75" customHeight="1">
      <c r="A30" s="2" t="s">
        <v>79</v>
      </c>
      <c r="B30" s="9"/>
      <c r="C30" s="9"/>
      <c r="D30" s="9"/>
      <c r="E30" s="11"/>
      <c r="F30" s="11"/>
      <c r="G30" s="11"/>
      <c r="I30" s="11"/>
      <c r="J30" s="14" t="s">
        <v>41</v>
      </c>
    </row>
    <row r="31" spans="1:10" ht="18.75" customHeight="1">
      <c r="A31" s="2" t="s">
        <v>80</v>
      </c>
      <c r="B31" s="9"/>
      <c r="C31" s="9"/>
      <c r="D31" s="9"/>
      <c r="E31" s="11"/>
      <c r="F31" s="11"/>
      <c r="G31" s="11"/>
      <c r="I31" s="11"/>
      <c r="J31" s="14" t="s">
        <v>41</v>
      </c>
    </row>
    <row r="32" spans="1:10" ht="18.75" customHeight="1">
      <c r="A32" s="2" t="s">
        <v>81</v>
      </c>
      <c r="B32" s="9"/>
      <c r="C32" s="9"/>
      <c r="D32" s="10"/>
      <c r="E32" s="11"/>
      <c r="F32" s="11"/>
      <c r="G32" s="11"/>
      <c r="I32" s="11"/>
      <c r="J32" s="14" t="s">
        <v>43</v>
      </c>
    </row>
    <row r="33" spans="1:10" ht="18.75" customHeight="1">
      <c r="A33" s="2" t="s">
        <v>82</v>
      </c>
      <c r="B33" s="9"/>
      <c r="C33" s="9"/>
      <c r="D33" s="10"/>
      <c r="E33" s="11"/>
      <c r="F33" s="11"/>
      <c r="G33" s="11"/>
      <c r="I33" s="11"/>
      <c r="J33" s="14" t="s">
        <v>43</v>
      </c>
    </row>
    <row r="34" spans="1:10" ht="18.75" customHeight="1">
      <c r="A34" s="2" t="s">
        <v>83</v>
      </c>
      <c r="B34" s="9"/>
      <c r="C34" s="9"/>
      <c r="D34" s="10"/>
      <c r="E34" s="11"/>
      <c r="F34" s="11"/>
      <c r="G34" s="11"/>
      <c r="I34" s="11"/>
      <c r="J34" s="14" t="s">
        <v>43</v>
      </c>
    </row>
    <row r="35" spans="1:10" ht="18.75" customHeight="1">
      <c r="A35" s="2" t="s">
        <v>84</v>
      </c>
      <c r="C35" s="1"/>
      <c r="E35" s="11"/>
      <c r="F35" s="11"/>
      <c r="G35" s="11"/>
      <c r="I35" s="11"/>
      <c r="J35" s="14" t="s">
        <v>46</v>
      </c>
    </row>
    <row r="36" spans="1:10" ht="18.75" customHeight="1">
      <c r="A36" s="2" t="s">
        <v>85</v>
      </c>
      <c r="C36" s="1"/>
      <c r="E36" s="11"/>
      <c r="F36" s="11"/>
      <c r="G36" s="11"/>
      <c r="I36" s="11"/>
      <c r="J36" s="14" t="s">
        <v>46</v>
      </c>
    </row>
    <row r="37" spans="1:10" ht="18.75" customHeight="1">
      <c r="A37" s="2" t="s">
        <v>86</v>
      </c>
      <c r="C37" s="1"/>
      <c r="E37" s="11"/>
      <c r="F37" s="11"/>
      <c r="G37" s="11"/>
      <c r="I37" s="11"/>
      <c r="J37" s="14" t="s">
        <v>46</v>
      </c>
    </row>
    <row r="38" spans="1:10" ht="18.75" customHeight="1">
      <c r="A38" s="2" t="s">
        <v>87</v>
      </c>
      <c r="C38" s="9"/>
      <c r="D38" s="10"/>
      <c r="E38" s="11"/>
      <c r="F38" s="11"/>
      <c r="G38" s="11"/>
      <c r="I38" s="11"/>
      <c r="J38" s="14" t="s">
        <v>48</v>
      </c>
    </row>
    <row r="39" spans="1:10" ht="18.75" customHeight="1">
      <c r="A39" s="2" t="s">
        <v>88</v>
      </c>
      <c r="B39" s="9"/>
      <c r="C39" s="9"/>
      <c r="D39" s="10"/>
      <c r="E39" s="11"/>
      <c r="F39" s="11"/>
      <c r="G39" s="11"/>
      <c r="I39" s="11"/>
      <c r="J39" s="14" t="s">
        <v>48</v>
      </c>
    </row>
    <row r="40" spans="1:10" ht="18.75" customHeight="1">
      <c r="A40" s="2" t="s">
        <v>89</v>
      </c>
      <c r="B40" s="9"/>
      <c r="C40" s="9"/>
      <c r="D40" s="10"/>
      <c r="E40" s="11"/>
      <c r="F40" s="11"/>
      <c r="G40" s="11"/>
      <c r="I40" s="11"/>
      <c r="J40" s="14" t="s">
        <v>48</v>
      </c>
    </row>
    <row r="41" spans="1:10" ht="18.75" customHeight="1">
      <c r="A41" s="2" t="s">
        <v>90</v>
      </c>
      <c r="B41" s="12"/>
      <c r="C41" s="12"/>
      <c r="E41" s="11"/>
      <c r="F41" s="11"/>
      <c r="G41" s="11"/>
      <c r="I41" s="11"/>
      <c r="J41" s="14" t="s">
        <v>50</v>
      </c>
    </row>
    <row r="42" spans="1:10" ht="18.75" customHeight="1">
      <c r="A42" s="2" t="s">
        <v>91</v>
      </c>
      <c r="B42" s="12"/>
      <c r="C42" s="12"/>
      <c r="E42" s="11"/>
      <c r="F42" s="11"/>
      <c r="G42" s="11"/>
      <c r="I42" s="11"/>
      <c r="J42" s="14" t="s">
        <v>50</v>
      </c>
    </row>
    <row r="43" spans="1:10" ht="18.75" customHeight="1">
      <c r="A43" s="2" t="s">
        <v>92</v>
      </c>
      <c r="B43" s="12"/>
      <c r="C43" s="12"/>
      <c r="E43" s="11"/>
      <c r="F43" s="11"/>
      <c r="G43" s="11"/>
      <c r="I43" s="11"/>
      <c r="J43" s="14" t="s">
        <v>50</v>
      </c>
    </row>
    <row r="44" spans="1:10" ht="18.75" customHeight="1">
      <c r="A44" s="2" t="s">
        <v>93</v>
      </c>
      <c r="B44" s="9"/>
      <c r="C44" s="9"/>
      <c r="D44" s="10"/>
      <c r="E44" s="11"/>
      <c r="F44" s="11"/>
      <c r="G44" s="11"/>
      <c r="I44" s="11"/>
      <c r="J44" s="14" t="s">
        <v>53</v>
      </c>
    </row>
    <row r="45" spans="1:10" ht="18.75" customHeight="1">
      <c r="A45" s="2" t="s">
        <v>94</v>
      </c>
      <c r="B45" s="9"/>
      <c r="C45" s="9"/>
      <c r="D45" s="10"/>
      <c r="E45" s="11"/>
      <c r="F45" s="11"/>
      <c r="G45" s="11"/>
      <c r="I45" s="11"/>
      <c r="J45" s="14" t="s">
        <v>53</v>
      </c>
    </row>
    <row r="46" spans="1:10" ht="18.75" customHeight="1">
      <c r="A46" s="2" t="s">
        <v>95</v>
      </c>
      <c r="B46" s="9"/>
      <c r="C46" s="9"/>
      <c r="D46" s="10"/>
      <c r="E46" s="11"/>
      <c r="F46" s="11"/>
      <c r="G46" s="11"/>
      <c r="I46" s="11"/>
      <c r="J46" s="14" t="s">
        <v>53</v>
      </c>
    </row>
    <row r="47" spans="1:10" ht="18.75" customHeight="1">
      <c r="A47" s="2" t="s">
        <v>96</v>
      </c>
      <c r="C47" s="1"/>
      <c r="D47" s="10"/>
      <c r="E47" s="11"/>
      <c r="F47" s="11"/>
      <c r="G47" s="11"/>
      <c r="I47" s="11"/>
      <c r="J47" s="14" t="s">
        <v>55</v>
      </c>
    </row>
    <row r="48" spans="1:10" ht="18.75" customHeight="1">
      <c r="A48" s="2" t="s">
        <v>97</v>
      </c>
      <c r="B48" s="9"/>
      <c r="C48" s="9"/>
      <c r="D48" s="10"/>
      <c r="E48" s="11"/>
      <c r="F48" s="11"/>
      <c r="G48" s="11"/>
      <c r="I48" s="11"/>
      <c r="J48" s="14" t="s">
        <v>55</v>
      </c>
    </row>
    <row r="49" spans="1:10" ht="18.75" customHeight="1">
      <c r="A49" s="2" t="s">
        <v>98</v>
      </c>
      <c r="B49" s="9"/>
      <c r="C49" s="9"/>
      <c r="D49" s="10"/>
      <c r="E49" s="11"/>
      <c r="F49" s="11"/>
      <c r="G49" s="11"/>
      <c r="I49" s="11"/>
      <c r="J49" s="14" t="s">
        <v>55</v>
      </c>
    </row>
    <row r="50" spans="1:10" ht="18.75" customHeight="1">
      <c r="A50" s="2" t="s">
        <v>99</v>
      </c>
      <c r="B50" s="9"/>
      <c r="C50" s="9"/>
      <c r="F50" s="11"/>
      <c r="J50" s="14" t="s">
        <v>57</v>
      </c>
    </row>
    <row r="51" spans="1:10" ht="18.75" customHeight="1">
      <c r="A51" s="2" t="s">
        <v>100</v>
      </c>
      <c r="C51" s="1"/>
      <c r="F51" s="11"/>
      <c r="J51" s="14" t="s">
        <v>57</v>
      </c>
    </row>
    <row r="52" spans="1:10" ht="18.75" customHeight="1">
      <c r="A52" s="2" t="s">
        <v>101</v>
      </c>
      <c r="C52" s="1"/>
      <c r="F52" s="11"/>
      <c r="J52" s="14" t="s">
        <v>57</v>
      </c>
    </row>
    <row r="53" spans="1:10" ht="18.75" customHeight="1">
      <c r="A53" s="2" t="s">
        <v>102</v>
      </c>
      <c r="C53" s="1"/>
      <c r="F53" s="11"/>
      <c r="J53" s="14" t="s">
        <v>60</v>
      </c>
    </row>
    <row r="54" spans="1:10" ht="18.75" customHeight="1">
      <c r="A54" s="2" t="s">
        <v>103</v>
      </c>
      <c r="C54" s="1"/>
      <c r="F54" s="11"/>
      <c r="J54" s="14" t="s">
        <v>60</v>
      </c>
    </row>
    <row r="55" spans="1:10" ht="18.75" customHeight="1">
      <c r="A55" s="2" t="s">
        <v>104</v>
      </c>
      <c r="J55" s="14" t="s">
        <v>60</v>
      </c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6.140625" style="1" customWidth="1"/>
    <col min="3" max="3" width="16.140625" style="2" customWidth="1"/>
    <col min="4" max="4" width="20.00390625" style="1" customWidth="1"/>
    <col min="5" max="7" width="9.00390625" style="2" customWidth="1"/>
    <col min="8" max="8" width="9.00390625" style="13" customWidth="1"/>
    <col min="9" max="9" width="9.00390625" style="2" customWidth="1"/>
    <col min="10" max="10" width="9.00390625" style="14" customWidth="1"/>
    <col min="11" max="11" width="9.5742187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114</v>
      </c>
      <c r="F4" s="7" t="s">
        <v>109</v>
      </c>
      <c r="G4" s="7" t="s">
        <v>110</v>
      </c>
      <c r="H4" s="7" t="s">
        <v>111</v>
      </c>
      <c r="I4" s="7" t="s">
        <v>21</v>
      </c>
      <c r="J4" s="15" t="s">
        <v>113</v>
      </c>
      <c r="K4" s="7" t="s">
        <v>112</v>
      </c>
    </row>
    <row r="5" spans="1:10" s="1" customFormat="1" ht="18.75" customHeight="1">
      <c r="A5" s="2" t="s">
        <v>22</v>
      </c>
      <c r="B5" s="1" t="s">
        <v>23</v>
      </c>
      <c r="C5" s="9"/>
      <c r="D5" s="10" t="s">
        <v>24</v>
      </c>
      <c r="E5" s="11"/>
      <c r="F5" s="11">
        <v>90</v>
      </c>
      <c r="G5" s="11"/>
      <c r="H5" s="13"/>
      <c r="I5" s="11">
        <v>256</v>
      </c>
      <c r="J5" s="14" t="s">
        <v>22</v>
      </c>
    </row>
    <row r="6" spans="1:10" s="1" customFormat="1" ht="18.75" customHeight="1">
      <c r="A6" s="2" t="s">
        <v>25</v>
      </c>
      <c r="B6" s="1" t="s">
        <v>26</v>
      </c>
      <c r="C6" s="10"/>
      <c r="D6" s="10" t="s">
        <v>24</v>
      </c>
      <c r="E6" s="11"/>
      <c r="F6" s="11">
        <v>72</v>
      </c>
      <c r="G6" s="11"/>
      <c r="H6" s="13"/>
      <c r="I6" s="11">
        <v>256</v>
      </c>
      <c r="J6" s="14" t="s">
        <v>22</v>
      </c>
    </row>
    <row r="7" spans="1:10" s="1" customFormat="1" ht="18.75" customHeight="1">
      <c r="A7" s="2" t="s">
        <v>27</v>
      </c>
      <c r="B7" s="1" t="s">
        <v>28</v>
      </c>
      <c r="C7" s="9"/>
      <c r="D7" s="10" t="s">
        <v>24</v>
      </c>
      <c r="E7" s="11"/>
      <c r="F7" s="11">
        <v>94</v>
      </c>
      <c r="G7" s="11"/>
      <c r="H7" s="13"/>
      <c r="I7" s="11">
        <v>256</v>
      </c>
      <c r="J7" s="14" t="s">
        <v>22</v>
      </c>
    </row>
    <row r="8" spans="1:10" s="1" customFormat="1" ht="18.75" customHeight="1">
      <c r="A8" s="2" t="s">
        <v>29</v>
      </c>
      <c r="B8" s="1" t="s">
        <v>44</v>
      </c>
      <c r="C8" s="9"/>
      <c r="D8" s="10" t="s">
        <v>45</v>
      </c>
      <c r="E8" s="11"/>
      <c r="F8" s="11">
        <v>92</v>
      </c>
      <c r="G8" s="11"/>
      <c r="H8" s="13"/>
      <c r="I8" s="11">
        <v>256</v>
      </c>
      <c r="J8" s="14" t="s">
        <v>25</v>
      </c>
    </row>
    <row r="9" spans="1:10" s="1" customFormat="1" ht="18.75" customHeight="1">
      <c r="A9" s="2" t="s">
        <v>32</v>
      </c>
      <c r="B9" s="1" t="s">
        <v>47</v>
      </c>
      <c r="C9" s="9"/>
      <c r="D9" s="10" t="s">
        <v>45</v>
      </c>
      <c r="E9" s="11"/>
      <c r="F9" s="11">
        <v>87</v>
      </c>
      <c r="G9" s="11"/>
      <c r="H9" s="13"/>
      <c r="I9" s="11">
        <v>256</v>
      </c>
      <c r="J9" s="14" t="s">
        <v>25</v>
      </c>
    </row>
    <row r="10" spans="1:10" s="1" customFormat="1" ht="18.75" customHeight="1">
      <c r="A10" s="2" t="s">
        <v>34</v>
      </c>
      <c r="B10" s="1" t="s">
        <v>49</v>
      </c>
      <c r="C10" s="9"/>
      <c r="D10" s="10" t="s">
        <v>45</v>
      </c>
      <c r="E10" s="11"/>
      <c r="F10" s="11">
        <v>77</v>
      </c>
      <c r="G10" s="11"/>
      <c r="H10" s="13"/>
      <c r="I10" s="11">
        <v>256</v>
      </c>
      <c r="J10" s="14" t="s">
        <v>25</v>
      </c>
    </row>
    <row r="11" spans="1:10" s="1" customFormat="1" ht="18.75" customHeight="1">
      <c r="A11" s="2" t="s">
        <v>36</v>
      </c>
      <c r="B11" s="1" t="s">
        <v>30</v>
      </c>
      <c r="C11" s="9"/>
      <c r="D11" s="10" t="s">
        <v>31</v>
      </c>
      <c r="E11" s="11"/>
      <c r="F11" s="11">
        <v>71</v>
      </c>
      <c r="G11" s="11"/>
      <c r="H11" s="13"/>
      <c r="I11" s="11">
        <v>214</v>
      </c>
      <c r="J11" s="14" t="s">
        <v>27</v>
      </c>
    </row>
    <row r="12" spans="1:10" s="1" customFormat="1" ht="18.75" customHeight="1">
      <c r="A12" s="2" t="s">
        <v>39</v>
      </c>
      <c r="B12" s="1" t="s">
        <v>33</v>
      </c>
      <c r="C12" s="9"/>
      <c r="D12" s="10" t="s">
        <v>31</v>
      </c>
      <c r="E12" s="11"/>
      <c r="F12" s="11">
        <v>57</v>
      </c>
      <c r="G12" s="11"/>
      <c r="H12" s="13"/>
      <c r="I12" s="11">
        <v>214</v>
      </c>
      <c r="J12" s="14" t="s">
        <v>27</v>
      </c>
    </row>
    <row r="13" spans="1:10" s="1" customFormat="1" ht="18.75" customHeight="1">
      <c r="A13" s="2" t="s">
        <v>41</v>
      </c>
      <c r="B13" s="1" t="s">
        <v>35</v>
      </c>
      <c r="C13" s="9"/>
      <c r="D13" s="10" t="s">
        <v>31</v>
      </c>
      <c r="E13" s="11"/>
      <c r="F13" s="11">
        <v>86</v>
      </c>
      <c r="G13" s="11"/>
      <c r="H13" s="13"/>
      <c r="I13" s="11">
        <v>214</v>
      </c>
      <c r="J13" s="14" t="s">
        <v>27</v>
      </c>
    </row>
    <row r="14" spans="1:10" s="1" customFormat="1" ht="18.75" customHeight="1">
      <c r="A14" s="2" t="s">
        <v>43</v>
      </c>
      <c r="B14" s="1" t="s">
        <v>37</v>
      </c>
      <c r="C14" s="9"/>
      <c r="D14" s="10" t="s">
        <v>38</v>
      </c>
      <c r="E14" s="11"/>
      <c r="F14" s="11">
        <v>77</v>
      </c>
      <c r="G14" s="11"/>
      <c r="H14" s="13"/>
      <c r="I14" s="11">
        <v>202</v>
      </c>
      <c r="J14" s="14" t="s">
        <v>29</v>
      </c>
    </row>
    <row r="15" spans="1:10" s="1" customFormat="1" ht="18.75" customHeight="1">
      <c r="A15" s="2" t="s">
        <v>46</v>
      </c>
      <c r="B15" s="1" t="s">
        <v>40</v>
      </c>
      <c r="C15" s="9"/>
      <c r="D15" s="10" t="s">
        <v>38</v>
      </c>
      <c r="E15" s="11"/>
      <c r="F15" s="11">
        <v>77</v>
      </c>
      <c r="G15" s="11"/>
      <c r="H15" s="13"/>
      <c r="I15" s="11">
        <v>202</v>
      </c>
      <c r="J15" s="14" t="s">
        <v>29</v>
      </c>
    </row>
    <row r="16" spans="1:10" s="1" customFormat="1" ht="18.75" customHeight="1">
      <c r="A16" s="2" t="s">
        <v>48</v>
      </c>
      <c r="B16" s="1" t="s">
        <v>42</v>
      </c>
      <c r="C16" s="9"/>
      <c r="D16" s="10" t="s">
        <v>38</v>
      </c>
      <c r="E16" s="11"/>
      <c r="F16" s="11">
        <v>48</v>
      </c>
      <c r="G16" s="11"/>
      <c r="H16" s="13"/>
      <c r="I16" s="11">
        <v>202</v>
      </c>
      <c r="J16" s="14" t="s">
        <v>29</v>
      </c>
    </row>
    <row r="17" spans="1:10" s="1" customFormat="1" ht="18.75" customHeight="1">
      <c r="A17" s="2" t="s">
        <v>50</v>
      </c>
      <c r="B17" s="1" t="s">
        <v>72</v>
      </c>
      <c r="D17" s="10" t="s">
        <v>73</v>
      </c>
      <c r="E17" s="2"/>
      <c r="F17" s="11">
        <v>74</v>
      </c>
      <c r="G17" s="2"/>
      <c r="H17" s="13"/>
      <c r="I17" s="11">
        <v>180</v>
      </c>
      <c r="J17" s="14" t="s">
        <v>32</v>
      </c>
    </row>
    <row r="18" spans="1:10" s="1" customFormat="1" ht="18.75" customHeight="1">
      <c r="A18" s="2" t="s">
        <v>53</v>
      </c>
      <c r="B18" s="1" t="s">
        <v>75</v>
      </c>
      <c r="D18" s="10" t="s">
        <v>73</v>
      </c>
      <c r="E18" s="2"/>
      <c r="F18" s="11">
        <v>87</v>
      </c>
      <c r="G18" s="2"/>
      <c r="H18" s="13"/>
      <c r="I18" s="11">
        <v>180</v>
      </c>
      <c r="J18" s="14" t="s">
        <v>32</v>
      </c>
    </row>
    <row r="19" spans="1:10" s="1" customFormat="1" ht="18.75" customHeight="1">
      <c r="A19" s="2" t="s">
        <v>55</v>
      </c>
      <c r="B19" s="1" t="s">
        <v>77</v>
      </c>
      <c r="D19" s="10" t="s">
        <v>73</v>
      </c>
      <c r="E19" s="2"/>
      <c r="F19" s="11">
        <v>19</v>
      </c>
      <c r="G19" s="2"/>
      <c r="H19" s="13"/>
      <c r="I19" s="11">
        <v>180</v>
      </c>
      <c r="J19" s="14" t="s">
        <v>32</v>
      </c>
    </row>
    <row r="20" spans="1:19" ht="18.75" customHeight="1">
      <c r="A20" s="2" t="s">
        <v>57</v>
      </c>
      <c r="C20" s="9"/>
      <c r="D20" s="10"/>
      <c r="F20" s="11"/>
      <c r="J20" s="14" t="s">
        <v>34</v>
      </c>
      <c r="N20" s="9"/>
      <c r="O20" s="11"/>
      <c r="P20" s="11"/>
      <c r="Q20" s="11"/>
      <c r="R20" s="13"/>
      <c r="S20" s="11"/>
    </row>
    <row r="21" spans="1:19" ht="18.75" customHeight="1">
      <c r="A21" s="2" t="s">
        <v>60</v>
      </c>
      <c r="C21" s="9"/>
      <c r="D21" s="10"/>
      <c r="F21" s="11"/>
      <c r="J21" s="14" t="s">
        <v>34</v>
      </c>
      <c r="N21" s="9"/>
      <c r="O21" s="11"/>
      <c r="P21" s="11"/>
      <c r="Q21" s="11"/>
      <c r="R21" s="13"/>
      <c r="S21" s="11"/>
    </row>
    <row r="22" spans="1:19" ht="18.75" customHeight="1">
      <c r="A22" s="2" t="s">
        <v>62</v>
      </c>
      <c r="C22" s="9"/>
      <c r="D22" s="10"/>
      <c r="F22" s="11"/>
      <c r="J22" s="14" t="s">
        <v>34</v>
      </c>
      <c r="N22" s="9"/>
      <c r="O22" s="11"/>
      <c r="P22" s="11"/>
      <c r="Q22" s="11"/>
      <c r="R22" s="13"/>
      <c r="S22" s="11"/>
    </row>
    <row r="23" spans="1:10" ht="18.75" customHeight="1">
      <c r="A23" s="2" t="s">
        <v>64</v>
      </c>
      <c r="C23" s="1"/>
      <c r="D23" s="10"/>
      <c r="E23" s="11"/>
      <c r="F23" s="11"/>
      <c r="G23" s="11"/>
      <c r="I23" s="11"/>
      <c r="J23" s="14" t="s">
        <v>36</v>
      </c>
    </row>
    <row r="24" spans="1:10" ht="18.75" customHeight="1">
      <c r="A24" s="2" t="s">
        <v>67</v>
      </c>
      <c r="C24" s="1"/>
      <c r="D24" s="10"/>
      <c r="E24" s="11"/>
      <c r="F24" s="11"/>
      <c r="G24" s="11"/>
      <c r="I24" s="11"/>
      <c r="J24" s="14" t="s">
        <v>36</v>
      </c>
    </row>
    <row r="25" spans="1:10" ht="18.75" customHeight="1">
      <c r="A25" s="2" t="s">
        <v>69</v>
      </c>
      <c r="C25" s="1"/>
      <c r="D25" s="10"/>
      <c r="E25" s="11"/>
      <c r="F25" s="11"/>
      <c r="G25" s="11"/>
      <c r="I25" s="11"/>
      <c r="J25" s="14" t="s">
        <v>36</v>
      </c>
    </row>
    <row r="26" spans="1:10" ht="18.75" customHeight="1">
      <c r="A26" s="2" t="s">
        <v>71</v>
      </c>
      <c r="C26" s="1"/>
      <c r="D26" s="10"/>
      <c r="E26" s="11"/>
      <c r="F26" s="11"/>
      <c r="G26" s="11"/>
      <c r="I26" s="11"/>
      <c r="J26" s="14" t="s">
        <v>39</v>
      </c>
    </row>
    <row r="27" spans="1:10" ht="18.75" customHeight="1">
      <c r="A27" s="2" t="s">
        <v>74</v>
      </c>
      <c r="C27" s="9"/>
      <c r="D27" s="10"/>
      <c r="E27" s="11"/>
      <c r="F27" s="11"/>
      <c r="G27" s="11"/>
      <c r="I27" s="11"/>
      <c r="J27" s="14" t="s">
        <v>39</v>
      </c>
    </row>
    <row r="28" spans="1:10" ht="18.75" customHeight="1">
      <c r="A28" s="2" t="s">
        <v>76</v>
      </c>
      <c r="C28" s="9"/>
      <c r="D28" s="10"/>
      <c r="E28" s="11"/>
      <c r="F28" s="11"/>
      <c r="G28" s="11"/>
      <c r="I28" s="11"/>
      <c r="J28" s="14" t="s">
        <v>39</v>
      </c>
    </row>
    <row r="29" spans="1:10" ht="18.75" customHeight="1">
      <c r="A29" s="2" t="s">
        <v>78</v>
      </c>
      <c r="B29" s="9"/>
      <c r="C29" s="9"/>
      <c r="D29" s="9"/>
      <c r="E29" s="11"/>
      <c r="F29" s="11"/>
      <c r="G29" s="11"/>
      <c r="I29" s="11"/>
      <c r="J29" s="14" t="s">
        <v>41</v>
      </c>
    </row>
    <row r="30" spans="1:10" ht="18.75" customHeight="1">
      <c r="A30" s="2" t="s">
        <v>79</v>
      </c>
      <c r="B30" s="9"/>
      <c r="C30" s="9"/>
      <c r="D30" s="9"/>
      <c r="E30" s="11"/>
      <c r="F30" s="11"/>
      <c r="G30" s="11"/>
      <c r="I30" s="11"/>
      <c r="J30" s="14" t="s">
        <v>41</v>
      </c>
    </row>
    <row r="31" spans="1:10" ht="18.75" customHeight="1">
      <c r="A31" s="2" t="s">
        <v>80</v>
      </c>
      <c r="B31" s="9"/>
      <c r="C31" s="9"/>
      <c r="D31" s="9"/>
      <c r="E31" s="11"/>
      <c r="F31" s="11"/>
      <c r="G31" s="11"/>
      <c r="I31" s="11"/>
      <c r="J31" s="14" t="s">
        <v>41</v>
      </c>
    </row>
    <row r="32" spans="1:10" ht="18.75" customHeight="1">
      <c r="A32" s="2" t="s">
        <v>81</v>
      </c>
      <c r="B32" s="9"/>
      <c r="C32" s="9"/>
      <c r="D32" s="10"/>
      <c r="E32" s="11"/>
      <c r="F32" s="11"/>
      <c r="G32" s="11"/>
      <c r="I32" s="11"/>
      <c r="J32" s="14" t="s">
        <v>43</v>
      </c>
    </row>
    <row r="33" spans="1:10" ht="18.75" customHeight="1">
      <c r="A33" s="2" t="s">
        <v>82</v>
      </c>
      <c r="B33" s="9"/>
      <c r="C33" s="9"/>
      <c r="D33" s="10"/>
      <c r="E33" s="11"/>
      <c r="F33" s="11"/>
      <c r="G33" s="11"/>
      <c r="I33" s="11"/>
      <c r="J33" s="14" t="s">
        <v>43</v>
      </c>
    </row>
    <row r="34" spans="1:10" ht="18.75" customHeight="1">
      <c r="A34" s="2" t="s">
        <v>83</v>
      </c>
      <c r="B34" s="9"/>
      <c r="C34" s="9"/>
      <c r="D34" s="10"/>
      <c r="E34" s="11"/>
      <c r="F34" s="11"/>
      <c r="G34" s="11"/>
      <c r="I34" s="11"/>
      <c r="J34" s="14" t="s">
        <v>43</v>
      </c>
    </row>
    <row r="35" spans="1:10" ht="18.75" customHeight="1">
      <c r="A35" s="2" t="s">
        <v>84</v>
      </c>
      <c r="C35" s="1"/>
      <c r="E35" s="11"/>
      <c r="F35" s="11"/>
      <c r="G35" s="11"/>
      <c r="I35" s="11"/>
      <c r="J35" s="14" t="s">
        <v>46</v>
      </c>
    </row>
    <row r="36" spans="1:10" ht="18.75" customHeight="1">
      <c r="A36" s="2" t="s">
        <v>85</v>
      </c>
      <c r="C36" s="1"/>
      <c r="E36" s="11"/>
      <c r="F36" s="11"/>
      <c r="G36" s="11"/>
      <c r="I36" s="11"/>
      <c r="J36" s="14" t="s">
        <v>46</v>
      </c>
    </row>
    <row r="37" spans="1:10" ht="18.75" customHeight="1">
      <c r="A37" s="2" t="s">
        <v>86</v>
      </c>
      <c r="C37" s="1"/>
      <c r="E37" s="11"/>
      <c r="F37" s="11"/>
      <c r="G37" s="11"/>
      <c r="I37" s="11"/>
      <c r="J37" s="14" t="s">
        <v>46</v>
      </c>
    </row>
    <row r="38" spans="1:10" ht="18.75" customHeight="1">
      <c r="A38" s="2" t="s">
        <v>87</v>
      </c>
      <c r="C38" s="9"/>
      <c r="D38" s="10"/>
      <c r="E38" s="11"/>
      <c r="F38" s="11"/>
      <c r="G38" s="11"/>
      <c r="I38" s="11"/>
      <c r="J38" s="14" t="s">
        <v>48</v>
      </c>
    </row>
    <row r="39" spans="1:10" ht="18.75" customHeight="1">
      <c r="A39" s="2" t="s">
        <v>88</v>
      </c>
      <c r="B39" s="9"/>
      <c r="C39" s="9"/>
      <c r="D39" s="10"/>
      <c r="E39" s="11"/>
      <c r="F39" s="11"/>
      <c r="G39" s="11"/>
      <c r="I39" s="11"/>
      <c r="J39" s="14" t="s">
        <v>48</v>
      </c>
    </row>
    <row r="40" spans="1:10" ht="18.75" customHeight="1">
      <c r="A40" s="2" t="s">
        <v>89</v>
      </c>
      <c r="B40" s="9"/>
      <c r="C40" s="9"/>
      <c r="D40" s="10"/>
      <c r="E40" s="11"/>
      <c r="F40" s="11"/>
      <c r="G40" s="11"/>
      <c r="I40" s="11"/>
      <c r="J40" s="14" t="s">
        <v>48</v>
      </c>
    </row>
    <row r="41" spans="1:10" ht="18.75" customHeight="1">
      <c r="A41" s="2" t="s">
        <v>90</v>
      </c>
      <c r="B41" s="12"/>
      <c r="C41" s="12"/>
      <c r="E41" s="11"/>
      <c r="F41" s="11"/>
      <c r="G41" s="11"/>
      <c r="I41" s="11"/>
      <c r="J41" s="14" t="s">
        <v>50</v>
      </c>
    </row>
    <row r="42" spans="1:10" ht="18.75" customHeight="1">
      <c r="A42" s="2" t="s">
        <v>91</v>
      </c>
      <c r="B42" s="12"/>
      <c r="C42" s="12"/>
      <c r="E42" s="11"/>
      <c r="F42" s="11"/>
      <c r="G42" s="11"/>
      <c r="I42" s="11"/>
      <c r="J42" s="14" t="s">
        <v>50</v>
      </c>
    </row>
    <row r="43" spans="1:10" ht="18.75" customHeight="1">
      <c r="A43" s="2" t="s">
        <v>92</v>
      </c>
      <c r="B43" s="12"/>
      <c r="C43" s="12"/>
      <c r="E43" s="11"/>
      <c r="F43" s="11"/>
      <c r="G43" s="11"/>
      <c r="I43" s="11"/>
      <c r="J43" s="14" t="s">
        <v>50</v>
      </c>
    </row>
    <row r="44" spans="1:10" ht="18.75" customHeight="1">
      <c r="A44" s="2" t="s">
        <v>93</v>
      </c>
      <c r="B44" s="9"/>
      <c r="C44" s="9"/>
      <c r="D44" s="10"/>
      <c r="E44" s="11"/>
      <c r="F44" s="11"/>
      <c r="G44" s="11"/>
      <c r="I44" s="11"/>
      <c r="J44" s="14" t="s">
        <v>53</v>
      </c>
    </row>
    <row r="45" spans="1:10" ht="18.75" customHeight="1">
      <c r="A45" s="2" t="s">
        <v>94</v>
      </c>
      <c r="B45" s="9"/>
      <c r="C45" s="9"/>
      <c r="D45" s="10"/>
      <c r="E45" s="11"/>
      <c r="F45" s="11"/>
      <c r="G45" s="11"/>
      <c r="I45" s="11"/>
      <c r="J45" s="14" t="s">
        <v>53</v>
      </c>
    </row>
    <row r="46" spans="1:10" ht="18.75" customHeight="1">
      <c r="A46" s="2" t="s">
        <v>95</v>
      </c>
      <c r="B46" s="9"/>
      <c r="C46" s="9"/>
      <c r="D46" s="10"/>
      <c r="E46" s="11"/>
      <c r="F46" s="11"/>
      <c r="G46" s="11"/>
      <c r="I46" s="11"/>
      <c r="J46" s="14" t="s">
        <v>53</v>
      </c>
    </row>
    <row r="47" spans="1:10" ht="18.75" customHeight="1">
      <c r="A47" s="2" t="s">
        <v>96</v>
      </c>
      <c r="C47" s="1"/>
      <c r="D47" s="10"/>
      <c r="E47" s="11"/>
      <c r="F47" s="11"/>
      <c r="G47" s="11"/>
      <c r="I47" s="11"/>
      <c r="J47" s="14" t="s">
        <v>55</v>
      </c>
    </row>
    <row r="48" spans="1:10" ht="18.75" customHeight="1">
      <c r="A48" s="2" t="s">
        <v>97</v>
      </c>
      <c r="B48" s="9"/>
      <c r="C48" s="9"/>
      <c r="D48" s="10"/>
      <c r="E48" s="11"/>
      <c r="F48" s="11"/>
      <c r="G48" s="11"/>
      <c r="I48" s="11"/>
      <c r="J48" s="14" t="s">
        <v>55</v>
      </c>
    </row>
    <row r="49" spans="1:10" ht="18.75" customHeight="1">
      <c r="A49" s="2" t="s">
        <v>98</v>
      </c>
      <c r="B49" s="9"/>
      <c r="C49" s="9"/>
      <c r="D49" s="10"/>
      <c r="E49" s="11"/>
      <c r="F49" s="11"/>
      <c r="G49" s="11"/>
      <c r="I49" s="11"/>
      <c r="J49" s="14" t="s">
        <v>55</v>
      </c>
    </row>
    <row r="50" spans="1:10" ht="18.75" customHeight="1">
      <c r="A50" s="2" t="s">
        <v>99</v>
      </c>
      <c r="B50" s="9"/>
      <c r="C50" s="9"/>
      <c r="F50" s="11"/>
      <c r="J50" s="14" t="s">
        <v>57</v>
      </c>
    </row>
    <row r="51" spans="1:10" ht="18.75" customHeight="1">
      <c r="A51" s="2" t="s">
        <v>100</v>
      </c>
      <c r="C51" s="1"/>
      <c r="F51" s="11"/>
      <c r="J51" s="14" t="s">
        <v>57</v>
      </c>
    </row>
    <row r="52" spans="1:10" ht="18.75" customHeight="1">
      <c r="A52" s="2" t="s">
        <v>101</v>
      </c>
      <c r="C52" s="1"/>
      <c r="F52" s="11"/>
      <c r="J52" s="14" t="s">
        <v>57</v>
      </c>
    </row>
    <row r="53" spans="1:10" ht="18.75" customHeight="1">
      <c r="A53" s="2" t="s">
        <v>102</v>
      </c>
      <c r="C53" s="1"/>
      <c r="F53" s="11"/>
      <c r="J53" s="14" t="s">
        <v>60</v>
      </c>
    </row>
    <row r="54" spans="1:10" ht="18.75" customHeight="1">
      <c r="A54" s="2" t="s">
        <v>103</v>
      </c>
      <c r="C54" s="1"/>
      <c r="F54" s="11"/>
      <c r="J54" s="14" t="s">
        <v>60</v>
      </c>
    </row>
    <row r="55" spans="1:10" ht="18.75" customHeight="1">
      <c r="A55" s="2" t="s">
        <v>104</v>
      </c>
      <c r="J55" s="14" t="s">
        <v>60</v>
      </c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3" width="16.140625" style="1" customWidth="1"/>
    <col min="4" max="4" width="20.00390625" style="1" customWidth="1"/>
    <col min="5" max="7" width="10.00390625" style="2" customWidth="1"/>
    <col min="8" max="8" width="10.00390625" style="13" customWidth="1"/>
    <col min="9" max="9" width="10.00390625" style="2" customWidth="1"/>
    <col min="10" max="10" width="10.00390625" style="14" customWidth="1"/>
    <col min="11" max="11" width="10.0039062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108</v>
      </c>
      <c r="F4" s="7" t="s">
        <v>109</v>
      </c>
      <c r="G4" s="7" t="s">
        <v>110</v>
      </c>
      <c r="H4" s="7" t="s">
        <v>111</v>
      </c>
      <c r="I4" s="7" t="s">
        <v>21</v>
      </c>
      <c r="J4" s="15" t="s">
        <v>113</v>
      </c>
      <c r="K4" s="7" t="s">
        <v>112</v>
      </c>
    </row>
    <row r="5" spans="1:10" s="1" customFormat="1" ht="18.75" customHeight="1">
      <c r="A5" s="2" t="s">
        <v>22</v>
      </c>
      <c r="B5" s="1" t="s">
        <v>23</v>
      </c>
      <c r="C5" s="9"/>
      <c r="D5" s="10" t="s">
        <v>24</v>
      </c>
      <c r="E5" s="11">
        <v>63</v>
      </c>
      <c r="F5" s="11">
        <v>89</v>
      </c>
      <c r="G5" s="11">
        <f aca="true" t="shared" si="0" ref="G5:G46">+E5+F5</f>
        <v>152</v>
      </c>
      <c r="H5" s="13"/>
      <c r="I5" s="11">
        <f>+G5+G6+G7</f>
        <v>496</v>
      </c>
      <c r="J5" s="14" t="s">
        <v>22</v>
      </c>
    </row>
    <row r="6" spans="1:10" s="1" customFormat="1" ht="18.75" customHeight="1">
      <c r="A6" s="2" t="s">
        <v>25</v>
      </c>
      <c r="B6" s="1" t="s">
        <v>26</v>
      </c>
      <c r="C6" s="10"/>
      <c r="D6" s="10" t="s">
        <v>24</v>
      </c>
      <c r="E6" s="11">
        <v>69</v>
      </c>
      <c r="F6" s="11">
        <v>84</v>
      </c>
      <c r="G6" s="11">
        <f t="shared" si="0"/>
        <v>153</v>
      </c>
      <c r="H6" s="13"/>
      <c r="I6" s="11">
        <f>+G5+G6+G7</f>
        <v>496</v>
      </c>
      <c r="J6" s="14" t="s">
        <v>22</v>
      </c>
    </row>
    <row r="7" spans="1:10" s="1" customFormat="1" ht="18.75" customHeight="1">
      <c r="A7" s="2" t="s">
        <v>27</v>
      </c>
      <c r="B7" s="1" t="s">
        <v>28</v>
      </c>
      <c r="C7" s="9"/>
      <c r="D7" s="10" t="s">
        <v>24</v>
      </c>
      <c r="E7" s="11">
        <v>97</v>
      </c>
      <c r="F7" s="11">
        <v>94</v>
      </c>
      <c r="G7" s="11">
        <f t="shared" si="0"/>
        <v>191</v>
      </c>
      <c r="H7" s="13"/>
      <c r="I7" s="11">
        <f>+G5+G6+G7</f>
        <v>496</v>
      </c>
      <c r="J7" s="14" t="s">
        <v>22</v>
      </c>
    </row>
    <row r="8" spans="1:10" s="1" customFormat="1" ht="18.75" customHeight="1">
      <c r="A8" s="2" t="s">
        <v>29</v>
      </c>
      <c r="B8" s="1" t="s">
        <v>30</v>
      </c>
      <c r="C8" s="9"/>
      <c r="D8" s="10" t="s">
        <v>31</v>
      </c>
      <c r="E8" s="11">
        <v>71</v>
      </c>
      <c r="F8" s="11">
        <v>91</v>
      </c>
      <c r="G8" s="11">
        <f t="shared" si="0"/>
        <v>162</v>
      </c>
      <c r="H8" s="13"/>
      <c r="I8" s="11">
        <f>+G8+G9+G10</f>
        <v>475</v>
      </c>
      <c r="J8" s="14" t="s">
        <v>25</v>
      </c>
    </row>
    <row r="9" spans="1:10" s="1" customFormat="1" ht="18.75" customHeight="1">
      <c r="A9" s="2" t="s">
        <v>32</v>
      </c>
      <c r="B9" s="1" t="s">
        <v>33</v>
      </c>
      <c r="C9" s="9"/>
      <c r="D9" s="10" t="s">
        <v>31</v>
      </c>
      <c r="E9" s="11">
        <v>66</v>
      </c>
      <c r="F9" s="11">
        <v>84</v>
      </c>
      <c r="G9" s="11">
        <f t="shared" si="0"/>
        <v>150</v>
      </c>
      <c r="H9" s="13"/>
      <c r="I9" s="11">
        <f>+G8+G9+G10</f>
        <v>475</v>
      </c>
      <c r="J9" s="14" t="s">
        <v>25</v>
      </c>
    </row>
    <row r="10" spans="1:1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>
        <v>75</v>
      </c>
      <c r="F10" s="11">
        <v>88</v>
      </c>
      <c r="G10" s="11">
        <f t="shared" si="0"/>
        <v>163</v>
      </c>
      <c r="H10" s="13"/>
      <c r="I10" s="11">
        <f>+G8+G9+G10</f>
        <v>475</v>
      </c>
      <c r="J10" s="14" t="s">
        <v>25</v>
      </c>
    </row>
    <row r="11" spans="1:1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>
        <v>84</v>
      </c>
      <c r="F11" s="11">
        <v>95</v>
      </c>
      <c r="G11" s="11">
        <f t="shared" si="0"/>
        <v>179</v>
      </c>
      <c r="H11" s="13"/>
      <c r="I11" s="11">
        <f>+G11+G12+G13</f>
        <v>517</v>
      </c>
      <c r="J11" s="14" t="s">
        <v>27</v>
      </c>
    </row>
    <row r="12" spans="1:1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>
        <v>73</v>
      </c>
      <c r="F12" s="11">
        <v>95</v>
      </c>
      <c r="G12" s="11">
        <f t="shared" si="0"/>
        <v>168</v>
      </c>
      <c r="H12" s="13"/>
      <c r="I12" s="11">
        <f>+G11+G12+G13</f>
        <v>517</v>
      </c>
      <c r="J12" s="14" t="s">
        <v>27</v>
      </c>
    </row>
    <row r="13" spans="1:10" s="1" customFormat="1" ht="18.75" customHeight="1">
      <c r="A13" s="2" t="s">
        <v>41</v>
      </c>
      <c r="B13" s="1" t="s">
        <v>42</v>
      </c>
      <c r="C13" s="9"/>
      <c r="D13" s="10" t="s">
        <v>38</v>
      </c>
      <c r="E13" s="11">
        <v>77</v>
      </c>
      <c r="F13" s="11">
        <v>93</v>
      </c>
      <c r="G13" s="11">
        <f t="shared" si="0"/>
        <v>170</v>
      </c>
      <c r="H13" s="13"/>
      <c r="I13" s="11">
        <f>+G11+G12+G13</f>
        <v>517</v>
      </c>
      <c r="J13" s="14" t="s">
        <v>27</v>
      </c>
    </row>
    <row r="14" spans="1:10" s="1" customFormat="1" ht="18.75" customHeight="1">
      <c r="A14" s="2" t="s">
        <v>43</v>
      </c>
      <c r="B14" s="1" t="s">
        <v>44</v>
      </c>
      <c r="C14" s="9"/>
      <c r="D14" s="10" t="s">
        <v>45</v>
      </c>
      <c r="E14" s="11">
        <v>68</v>
      </c>
      <c r="F14" s="11">
        <v>95</v>
      </c>
      <c r="G14" s="11">
        <f t="shared" si="0"/>
        <v>163</v>
      </c>
      <c r="H14" s="13"/>
      <c r="I14" s="11">
        <f>+G14+G15+G16</f>
        <v>502</v>
      </c>
      <c r="J14" s="14" t="s">
        <v>29</v>
      </c>
    </row>
    <row r="15" spans="1:10" s="1" customFormat="1" ht="18.75" customHeight="1">
      <c r="A15" s="2" t="s">
        <v>46</v>
      </c>
      <c r="B15" s="1" t="s">
        <v>47</v>
      </c>
      <c r="C15" s="9"/>
      <c r="D15" s="10" t="s">
        <v>45</v>
      </c>
      <c r="E15" s="11">
        <v>83</v>
      </c>
      <c r="F15" s="11">
        <v>88</v>
      </c>
      <c r="G15" s="11">
        <f t="shared" si="0"/>
        <v>171</v>
      </c>
      <c r="H15" s="13"/>
      <c r="I15" s="11">
        <f>+G14+G15+G16</f>
        <v>502</v>
      </c>
      <c r="J15" s="14" t="s">
        <v>29</v>
      </c>
    </row>
    <row r="16" spans="1:10" s="1" customFormat="1" ht="18.75" customHeight="1">
      <c r="A16" s="2" t="s">
        <v>48</v>
      </c>
      <c r="B16" s="1" t="s">
        <v>49</v>
      </c>
      <c r="C16" s="9"/>
      <c r="D16" s="10" t="s">
        <v>45</v>
      </c>
      <c r="E16" s="11">
        <v>84</v>
      </c>
      <c r="F16" s="11">
        <v>84</v>
      </c>
      <c r="G16" s="11">
        <f t="shared" si="0"/>
        <v>168</v>
      </c>
      <c r="H16" s="13"/>
      <c r="I16" s="11">
        <f>+G14+G15+G16</f>
        <v>502</v>
      </c>
      <c r="J16" s="14" t="s">
        <v>29</v>
      </c>
    </row>
    <row r="17" spans="1:10" s="1" customFormat="1" ht="18.75" customHeight="1">
      <c r="A17" s="2" t="s">
        <v>50</v>
      </c>
      <c r="B17" s="1" t="s">
        <v>51</v>
      </c>
      <c r="D17" s="10" t="s">
        <v>52</v>
      </c>
      <c r="E17" s="11">
        <v>78</v>
      </c>
      <c r="F17" s="11">
        <v>73</v>
      </c>
      <c r="G17" s="11">
        <f t="shared" si="0"/>
        <v>151</v>
      </c>
      <c r="H17" s="13"/>
      <c r="I17" s="11">
        <f>+G17+G18+G19</f>
        <v>364</v>
      </c>
      <c r="J17" s="14" t="s">
        <v>32</v>
      </c>
    </row>
    <row r="18" spans="1:10" s="1" customFormat="1" ht="18.75" customHeight="1">
      <c r="A18" s="2" t="s">
        <v>53</v>
      </c>
      <c r="B18" s="1" t="s">
        <v>54</v>
      </c>
      <c r="D18" s="10" t="s">
        <v>52</v>
      </c>
      <c r="E18" s="11">
        <v>82</v>
      </c>
      <c r="F18" s="11">
        <v>55</v>
      </c>
      <c r="G18" s="11">
        <f t="shared" si="0"/>
        <v>137</v>
      </c>
      <c r="H18" s="13"/>
      <c r="I18" s="11">
        <f>+G17+G18+G19</f>
        <v>364</v>
      </c>
      <c r="J18" s="14" t="s">
        <v>32</v>
      </c>
    </row>
    <row r="19" spans="1:10" s="1" customFormat="1" ht="18.75" customHeight="1">
      <c r="A19" s="2" t="s">
        <v>55</v>
      </c>
      <c r="B19" s="1" t="s">
        <v>56</v>
      </c>
      <c r="D19" s="10" t="s">
        <v>52</v>
      </c>
      <c r="E19" s="11">
        <v>13</v>
      </c>
      <c r="F19" s="11">
        <v>63</v>
      </c>
      <c r="G19" s="11">
        <f t="shared" si="0"/>
        <v>76</v>
      </c>
      <c r="H19" s="13"/>
      <c r="I19" s="11">
        <f>+G17+G18+G19</f>
        <v>364</v>
      </c>
      <c r="J19" s="14" t="s">
        <v>32</v>
      </c>
    </row>
    <row r="20" spans="1:10" ht="18.75" customHeight="1">
      <c r="A20" s="2" t="s">
        <v>57</v>
      </c>
      <c r="B20" s="1" t="s">
        <v>58</v>
      </c>
      <c r="D20" s="10" t="s">
        <v>59</v>
      </c>
      <c r="E20" s="11">
        <v>65</v>
      </c>
      <c r="F20" s="11">
        <v>65</v>
      </c>
      <c r="G20" s="11">
        <f t="shared" si="0"/>
        <v>130</v>
      </c>
      <c r="I20" s="11">
        <f>+G20+G21+G22</f>
        <v>427</v>
      </c>
      <c r="J20" s="14" t="s">
        <v>34</v>
      </c>
    </row>
    <row r="21" spans="1:10" ht="18.75" customHeight="1">
      <c r="A21" s="2" t="s">
        <v>60</v>
      </c>
      <c r="B21" s="1" t="s">
        <v>61</v>
      </c>
      <c r="C21" s="9"/>
      <c r="D21" s="10" t="s">
        <v>59</v>
      </c>
      <c r="E21" s="11">
        <v>67</v>
      </c>
      <c r="F21" s="11">
        <v>76</v>
      </c>
      <c r="G21" s="11">
        <f t="shared" si="0"/>
        <v>143</v>
      </c>
      <c r="I21" s="11">
        <f>+G20+G21+G22</f>
        <v>427</v>
      </c>
      <c r="J21" s="14" t="s">
        <v>34</v>
      </c>
    </row>
    <row r="22" spans="1:10" ht="18.75" customHeight="1">
      <c r="A22" s="2" t="s">
        <v>62</v>
      </c>
      <c r="B22" s="1" t="s">
        <v>63</v>
      </c>
      <c r="C22" s="9"/>
      <c r="D22" s="10" t="s">
        <v>59</v>
      </c>
      <c r="E22" s="11">
        <v>90</v>
      </c>
      <c r="F22" s="11">
        <v>64</v>
      </c>
      <c r="G22" s="11">
        <f t="shared" si="0"/>
        <v>154</v>
      </c>
      <c r="I22" s="11">
        <f>+G20+G21+G22</f>
        <v>427</v>
      </c>
      <c r="J22" s="14" t="s">
        <v>34</v>
      </c>
    </row>
    <row r="23" spans="1:10" ht="18.75" customHeight="1">
      <c r="A23" s="2" t="s">
        <v>64</v>
      </c>
      <c r="B23" s="1" t="s">
        <v>65</v>
      </c>
      <c r="D23" s="10" t="s">
        <v>66</v>
      </c>
      <c r="E23" s="11">
        <v>57</v>
      </c>
      <c r="F23" s="11">
        <v>70</v>
      </c>
      <c r="G23" s="11">
        <f t="shared" si="0"/>
        <v>127</v>
      </c>
      <c r="I23" s="11">
        <f>+G23+G24+G25</f>
        <v>361</v>
      </c>
      <c r="J23" s="14" t="s">
        <v>36</v>
      </c>
    </row>
    <row r="24" spans="1:10" ht="18.75" customHeight="1">
      <c r="A24" s="2" t="s">
        <v>67</v>
      </c>
      <c r="B24" s="1" t="s">
        <v>68</v>
      </c>
      <c r="D24" s="10" t="s">
        <v>66</v>
      </c>
      <c r="E24" s="11">
        <v>54</v>
      </c>
      <c r="F24" s="11">
        <v>69</v>
      </c>
      <c r="G24" s="11">
        <f t="shared" si="0"/>
        <v>123</v>
      </c>
      <c r="I24" s="11">
        <f>+G23+G24+G25</f>
        <v>361</v>
      </c>
      <c r="J24" s="14" t="s">
        <v>36</v>
      </c>
    </row>
    <row r="25" spans="1:10" ht="18.75" customHeight="1">
      <c r="A25" s="2" t="s">
        <v>69</v>
      </c>
      <c r="B25" s="1" t="s">
        <v>70</v>
      </c>
      <c r="D25" s="10" t="s">
        <v>66</v>
      </c>
      <c r="E25" s="11">
        <v>81</v>
      </c>
      <c r="F25" s="11">
        <v>30</v>
      </c>
      <c r="G25" s="11">
        <f t="shared" si="0"/>
        <v>111</v>
      </c>
      <c r="I25" s="11">
        <f>+G23+G24+G25</f>
        <v>361</v>
      </c>
      <c r="J25" s="14" t="s">
        <v>36</v>
      </c>
    </row>
    <row r="26" spans="1:10" ht="18.75" customHeight="1">
      <c r="A26" s="2" t="s">
        <v>71</v>
      </c>
      <c r="B26" s="1" t="s">
        <v>72</v>
      </c>
      <c r="C26" s="9"/>
      <c r="D26" s="10" t="s">
        <v>73</v>
      </c>
      <c r="E26" s="11">
        <v>81</v>
      </c>
      <c r="F26" s="11">
        <v>82</v>
      </c>
      <c r="G26" s="11">
        <f t="shared" si="0"/>
        <v>163</v>
      </c>
      <c r="I26" s="11">
        <f>+G26+G27+G28</f>
        <v>386</v>
      </c>
      <c r="J26" s="14" t="s">
        <v>39</v>
      </c>
    </row>
    <row r="27" spans="1:10" ht="18.75" customHeight="1">
      <c r="A27" s="2" t="s">
        <v>74</v>
      </c>
      <c r="B27" s="1" t="s">
        <v>75</v>
      </c>
      <c r="C27" s="9"/>
      <c r="D27" s="10" t="s">
        <v>73</v>
      </c>
      <c r="E27" s="11">
        <v>91</v>
      </c>
      <c r="F27" s="11">
        <v>80</v>
      </c>
      <c r="G27" s="11">
        <f t="shared" si="0"/>
        <v>171</v>
      </c>
      <c r="I27" s="11">
        <f aca="true" t="shared" si="1" ref="I27">+G26+G27+G28</f>
        <v>386</v>
      </c>
      <c r="J27" s="14" t="s">
        <v>39</v>
      </c>
    </row>
    <row r="28" spans="1:10" ht="18.75" customHeight="1">
      <c r="A28" s="2" t="s">
        <v>76</v>
      </c>
      <c r="B28" s="1" t="s">
        <v>77</v>
      </c>
      <c r="C28" s="9"/>
      <c r="D28" s="10" t="s">
        <v>73</v>
      </c>
      <c r="E28" s="11">
        <v>50</v>
      </c>
      <c r="F28" s="11">
        <v>2</v>
      </c>
      <c r="G28" s="11">
        <f t="shared" si="0"/>
        <v>52</v>
      </c>
      <c r="I28" s="11">
        <f>+G26+G27+G28</f>
        <v>386</v>
      </c>
      <c r="J28" s="14" t="s">
        <v>39</v>
      </c>
    </row>
    <row r="29" spans="1:10" ht="18.75" customHeight="1">
      <c r="A29" s="2" t="s">
        <v>78</v>
      </c>
      <c r="E29" s="11"/>
      <c r="F29" s="11"/>
      <c r="G29" s="11">
        <f t="shared" si="0"/>
        <v>0</v>
      </c>
      <c r="I29" s="11">
        <f>+G29+G30+G31</f>
        <v>0</v>
      </c>
      <c r="J29" s="14" t="s">
        <v>41</v>
      </c>
    </row>
    <row r="30" spans="1:10" ht="18.75" customHeight="1">
      <c r="A30" s="2" t="s">
        <v>79</v>
      </c>
      <c r="E30" s="11"/>
      <c r="F30" s="11"/>
      <c r="G30" s="11">
        <f t="shared" si="0"/>
        <v>0</v>
      </c>
      <c r="I30" s="11">
        <f>+G29+G30+G31</f>
        <v>0</v>
      </c>
      <c r="J30" s="14" t="s">
        <v>41</v>
      </c>
    </row>
    <row r="31" spans="1:10" ht="18.75" customHeight="1">
      <c r="A31" s="2" t="s">
        <v>80</v>
      </c>
      <c r="B31" s="9"/>
      <c r="C31" s="9"/>
      <c r="E31" s="11"/>
      <c r="F31" s="11"/>
      <c r="G31" s="11">
        <f t="shared" si="0"/>
        <v>0</v>
      </c>
      <c r="I31" s="11">
        <f>+G29+G30+G31</f>
        <v>0</v>
      </c>
      <c r="J31" s="14" t="s">
        <v>41</v>
      </c>
    </row>
    <row r="32" spans="1:10" ht="18.75" customHeight="1">
      <c r="A32" s="2" t="s">
        <v>81</v>
      </c>
      <c r="E32" s="11"/>
      <c r="F32" s="11"/>
      <c r="G32" s="11">
        <f t="shared" si="0"/>
        <v>0</v>
      </c>
      <c r="I32" s="11">
        <f>+G32+G33+G34</f>
        <v>0</v>
      </c>
      <c r="J32" s="14" t="s">
        <v>43</v>
      </c>
    </row>
    <row r="33" spans="1:10" ht="18.75" customHeight="1">
      <c r="A33" s="2" t="s">
        <v>82</v>
      </c>
      <c r="E33" s="11"/>
      <c r="F33" s="11"/>
      <c r="G33" s="11">
        <f t="shared" si="0"/>
        <v>0</v>
      </c>
      <c r="I33" s="11">
        <f>+G32+G33+G34</f>
        <v>0</v>
      </c>
      <c r="J33" s="14" t="s">
        <v>43</v>
      </c>
    </row>
    <row r="34" spans="1:10" ht="18.75" customHeight="1">
      <c r="A34" s="2" t="s">
        <v>83</v>
      </c>
      <c r="E34" s="11"/>
      <c r="F34" s="11"/>
      <c r="G34" s="11">
        <f t="shared" si="0"/>
        <v>0</v>
      </c>
      <c r="I34" s="11">
        <f>+G32+G33+G34</f>
        <v>0</v>
      </c>
      <c r="J34" s="14" t="s">
        <v>43</v>
      </c>
    </row>
    <row r="35" spans="1:10" ht="18.75" customHeight="1">
      <c r="A35" s="2" t="s">
        <v>84</v>
      </c>
      <c r="B35" s="12"/>
      <c r="C35" s="12"/>
      <c r="E35" s="11"/>
      <c r="F35" s="11"/>
      <c r="G35" s="11">
        <f t="shared" si="0"/>
        <v>0</v>
      </c>
      <c r="I35" s="11">
        <f>+G35+G36+G37</f>
        <v>0</v>
      </c>
      <c r="J35" s="14" t="s">
        <v>46</v>
      </c>
    </row>
    <row r="36" spans="1:10" ht="18.75" customHeight="1">
      <c r="A36" s="2" t="s">
        <v>85</v>
      </c>
      <c r="B36" s="12"/>
      <c r="C36" s="12"/>
      <c r="E36" s="11"/>
      <c r="F36" s="11"/>
      <c r="G36" s="11">
        <f t="shared" si="0"/>
        <v>0</v>
      </c>
      <c r="I36" s="11">
        <f>+G35+G36+G37</f>
        <v>0</v>
      </c>
      <c r="J36" s="14" t="s">
        <v>46</v>
      </c>
    </row>
    <row r="37" spans="1:10" ht="18.75" customHeight="1">
      <c r="A37" s="2" t="s">
        <v>86</v>
      </c>
      <c r="B37" s="12"/>
      <c r="C37" s="12"/>
      <c r="E37" s="11"/>
      <c r="F37" s="11"/>
      <c r="G37" s="11">
        <f t="shared" si="0"/>
        <v>0</v>
      </c>
      <c r="I37" s="11">
        <f>+G35+G36+G37</f>
        <v>0</v>
      </c>
      <c r="J37" s="14" t="s">
        <v>46</v>
      </c>
    </row>
    <row r="38" spans="1:10" ht="18.75" customHeight="1">
      <c r="A38" s="2" t="s">
        <v>87</v>
      </c>
      <c r="C38" s="9"/>
      <c r="D38" s="10"/>
      <c r="E38" s="11"/>
      <c r="F38" s="11"/>
      <c r="G38" s="11">
        <f t="shared" si="0"/>
        <v>0</v>
      </c>
      <c r="I38" s="11">
        <f>+G38+G39+G40</f>
        <v>0</v>
      </c>
      <c r="J38" s="14" t="s">
        <v>48</v>
      </c>
    </row>
    <row r="39" spans="1:10" ht="18.75" customHeight="1">
      <c r="A39" s="2" t="s">
        <v>88</v>
      </c>
      <c r="B39" s="9"/>
      <c r="C39" s="9"/>
      <c r="D39" s="10"/>
      <c r="E39" s="11"/>
      <c r="F39" s="11"/>
      <c r="G39" s="11">
        <f t="shared" si="0"/>
        <v>0</v>
      </c>
      <c r="I39" s="11">
        <f>+G38+G39+G40</f>
        <v>0</v>
      </c>
      <c r="J39" s="14" t="s">
        <v>48</v>
      </c>
    </row>
    <row r="40" spans="1:10" ht="18.75" customHeight="1">
      <c r="A40" s="2" t="s">
        <v>89</v>
      </c>
      <c r="B40" s="9"/>
      <c r="C40" s="9"/>
      <c r="D40" s="10"/>
      <c r="E40" s="11"/>
      <c r="F40" s="11"/>
      <c r="G40" s="11">
        <f t="shared" si="0"/>
        <v>0</v>
      </c>
      <c r="I40" s="11">
        <f>+G38+G39+G40</f>
        <v>0</v>
      </c>
      <c r="J40" s="14" t="s">
        <v>48</v>
      </c>
    </row>
    <row r="41" spans="1:10" ht="18.75" customHeight="1">
      <c r="A41" s="2" t="s">
        <v>90</v>
      </c>
      <c r="D41" s="10"/>
      <c r="E41" s="11"/>
      <c r="F41" s="11"/>
      <c r="G41" s="11">
        <f t="shared" si="0"/>
        <v>0</v>
      </c>
      <c r="I41" s="11">
        <f>+G41+G42+G43</f>
        <v>0</v>
      </c>
      <c r="J41" s="14" t="s">
        <v>50</v>
      </c>
    </row>
    <row r="42" spans="1:10" ht="18.75" customHeight="1">
      <c r="A42" s="2" t="s">
        <v>91</v>
      </c>
      <c r="B42" s="9"/>
      <c r="C42" s="9"/>
      <c r="D42" s="10"/>
      <c r="E42" s="11"/>
      <c r="F42" s="11"/>
      <c r="G42" s="11">
        <f t="shared" si="0"/>
        <v>0</v>
      </c>
      <c r="I42" s="11">
        <f>+G41+G42+G43</f>
        <v>0</v>
      </c>
      <c r="J42" s="14" t="s">
        <v>50</v>
      </c>
    </row>
    <row r="43" spans="1:10" ht="18.75" customHeight="1">
      <c r="A43" s="2" t="s">
        <v>92</v>
      </c>
      <c r="B43" s="9"/>
      <c r="C43" s="9"/>
      <c r="D43" s="10"/>
      <c r="E43" s="11"/>
      <c r="F43" s="11"/>
      <c r="G43" s="11">
        <f t="shared" si="0"/>
        <v>0</v>
      </c>
      <c r="I43" s="11">
        <f>+G42+G43+G44</f>
        <v>0</v>
      </c>
      <c r="J43" s="14" t="s">
        <v>50</v>
      </c>
    </row>
    <row r="44" spans="1:10" ht="18.75" customHeight="1">
      <c r="A44" s="2" t="s">
        <v>93</v>
      </c>
      <c r="B44" s="9"/>
      <c r="C44" s="9"/>
      <c r="D44" s="9"/>
      <c r="E44" s="11"/>
      <c r="F44" s="11"/>
      <c r="G44" s="11">
        <f t="shared" si="0"/>
        <v>0</v>
      </c>
      <c r="I44" s="11">
        <f>+G43+G44+G45</f>
        <v>0</v>
      </c>
      <c r="J44" s="14" t="s">
        <v>53</v>
      </c>
    </row>
    <row r="45" spans="1:10" ht="18.75" customHeight="1">
      <c r="A45" s="2" t="s">
        <v>94</v>
      </c>
      <c r="B45" s="9"/>
      <c r="C45" s="9"/>
      <c r="D45" s="9"/>
      <c r="F45" s="11"/>
      <c r="G45" s="11">
        <f t="shared" si="0"/>
        <v>0</v>
      </c>
      <c r="I45" s="11">
        <v>0</v>
      </c>
      <c r="J45" s="14" t="s">
        <v>53</v>
      </c>
    </row>
    <row r="46" spans="1:10" ht="18.75" customHeight="1">
      <c r="A46" s="2" t="s">
        <v>95</v>
      </c>
      <c r="B46" s="9"/>
      <c r="C46" s="9"/>
      <c r="D46" s="9"/>
      <c r="F46" s="11"/>
      <c r="G46" s="11">
        <f t="shared" si="0"/>
        <v>0</v>
      </c>
      <c r="I46" s="11">
        <v>0</v>
      </c>
      <c r="J46" s="14" t="s">
        <v>53</v>
      </c>
    </row>
    <row r="47" spans="2:6" ht="18.75" customHeight="1">
      <c r="B47" s="9"/>
      <c r="C47" s="9"/>
      <c r="D47" s="9"/>
      <c r="F47" s="11"/>
    </row>
    <row r="48" spans="2:6" ht="18.75" customHeight="1">
      <c r="B48" s="9"/>
      <c r="C48" s="9"/>
      <c r="D48" s="9"/>
      <c r="F48" s="11"/>
    </row>
    <row r="49" spans="2:6" ht="18.75" customHeight="1">
      <c r="B49" s="9"/>
      <c r="C49" s="9"/>
      <c r="D49" s="9"/>
      <c r="F49" s="11"/>
    </row>
    <row r="50" spans="2:6" ht="18.75" customHeight="1">
      <c r="B50" s="9"/>
      <c r="C50" s="9"/>
      <c r="F50" s="11"/>
    </row>
    <row r="51" ht="18.75" customHeight="1">
      <c r="C51" s="2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 selectLockedCells="1" selectUnlockedCells="1"/>
  <mergeCells count="3">
    <mergeCell ref="A1:K1"/>
    <mergeCell ref="A2:K2"/>
    <mergeCell ref="A3:K3"/>
  </mergeCells>
  <printOptions gridLines="1"/>
  <pageMargins left="0.7083333333333334" right="0.7083333333333334" top="0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3" width="16.140625" style="1" customWidth="1"/>
    <col min="4" max="4" width="20.00390625" style="1" customWidth="1"/>
    <col min="5" max="7" width="10.00390625" style="2" customWidth="1"/>
    <col min="8" max="8" width="10.00390625" style="13" customWidth="1"/>
    <col min="9" max="9" width="10.00390625" style="2" customWidth="1"/>
    <col min="10" max="10" width="10.00390625" style="14" customWidth="1"/>
    <col min="11" max="11" width="10.00390625" style="1" customWidth="1"/>
    <col min="12" max="222" width="8.7109375" style="1" customWidth="1"/>
    <col min="223" max="223" width="6.00390625" style="1" customWidth="1"/>
    <col min="224" max="16384" width="10.8515625" style="3" customWidth="1"/>
  </cols>
  <sheetData>
    <row r="1" spans="1:11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>
      <c r="A4" s="7" t="s">
        <v>3</v>
      </c>
      <c r="B4" s="8" t="s">
        <v>4</v>
      </c>
      <c r="C4" s="8" t="s">
        <v>5</v>
      </c>
      <c r="D4" s="8" t="s">
        <v>6</v>
      </c>
      <c r="E4" s="7" t="s">
        <v>108</v>
      </c>
      <c r="F4" s="7" t="s">
        <v>109</v>
      </c>
      <c r="G4" s="7" t="s">
        <v>110</v>
      </c>
      <c r="H4" s="7" t="s">
        <v>111</v>
      </c>
      <c r="I4" s="7" t="s">
        <v>21</v>
      </c>
      <c r="J4" s="15" t="s">
        <v>113</v>
      </c>
      <c r="K4" s="7" t="s">
        <v>112</v>
      </c>
    </row>
    <row r="5" spans="1:10" s="1" customFormat="1" ht="18.75" customHeight="1">
      <c r="A5" s="2" t="s">
        <v>22</v>
      </c>
      <c r="B5" s="1" t="s">
        <v>23</v>
      </c>
      <c r="C5" s="9"/>
      <c r="D5" s="10" t="s">
        <v>24</v>
      </c>
      <c r="E5" s="11">
        <v>63</v>
      </c>
      <c r="F5" s="11">
        <v>89</v>
      </c>
      <c r="G5" s="11">
        <v>152</v>
      </c>
      <c r="H5" s="13"/>
      <c r="I5" s="11">
        <f>+G5+G6+G7</f>
        <v>496</v>
      </c>
      <c r="J5" s="14" t="s">
        <v>22</v>
      </c>
    </row>
    <row r="6" spans="1:10" s="1" customFormat="1" ht="18.75" customHeight="1">
      <c r="A6" s="2" t="s">
        <v>25</v>
      </c>
      <c r="B6" s="1" t="s">
        <v>26</v>
      </c>
      <c r="C6" s="10"/>
      <c r="D6" s="10" t="s">
        <v>24</v>
      </c>
      <c r="E6" s="11">
        <v>69</v>
      </c>
      <c r="F6" s="11">
        <v>84</v>
      </c>
      <c r="G6" s="11">
        <v>153</v>
      </c>
      <c r="H6" s="13"/>
      <c r="I6" s="11">
        <f>+G5+G6+G7</f>
        <v>496</v>
      </c>
      <c r="J6" s="14" t="s">
        <v>22</v>
      </c>
    </row>
    <row r="7" spans="1:10" s="1" customFormat="1" ht="18.75" customHeight="1">
      <c r="A7" s="2" t="s">
        <v>27</v>
      </c>
      <c r="B7" s="1" t="s">
        <v>28</v>
      </c>
      <c r="C7" s="9"/>
      <c r="D7" s="10" t="s">
        <v>24</v>
      </c>
      <c r="E7" s="11">
        <v>97</v>
      </c>
      <c r="F7" s="11">
        <v>94</v>
      </c>
      <c r="G7" s="11">
        <v>191</v>
      </c>
      <c r="H7" s="13"/>
      <c r="I7" s="11">
        <f>+G5+G6+G7</f>
        <v>496</v>
      </c>
      <c r="J7" s="14" t="s">
        <v>22</v>
      </c>
    </row>
    <row r="8" spans="1:10" s="1" customFormat="1" ht="18.75" customHeight="1">
      <c r="A8" s="2" t="s">
        <v>29</v>
      </c>
      <c r="B8" s="1" t="s">
        <v>30</v>
      </c>
      <c r="C8" s="9"/>
      <c r="D8" s="10" t="s">
        <v>31</v>
      </c>
      <c r="E8" s="11">
        <v>71</v>
      </c>
      <c r="F8" s="11">
        <v>91</v>
      </c>
      <c r="G8" s="11">
        <v>162</v>
      </c>
      <c r="H8" s="13"/>
      <c r="I8" s="11">
        <f>+G8+G9+G10</f>
        <v>475</v>
      </c>
      <c r="J8" s="14" t="s">
        <v>25</v>
      </c>
    </row>
    <row r="9" spans="1:10" s="1" customFormat="1" ht="18.75" customHeight="1">
      <c r="A9" s="2" t="s">
        <v>32</v>
      </c>
      <c r="B9" s="1" t="s">
        <v>33</v>
      </c>
      <c r="C9" s="9"/>
      <c r="D9" s="10" t="s">
        <v>31</v>
      </c>
      <c r="E9" s="11">
        <v>66</v>
      </c>
      <c r="F9" s="11">
        <v>84</v>
      </c>
      <c r="G9" s="11">
        <v>150</v>
      </c>
      <c r="H9" s="13"/>
      <c r="I9" s="11">
        <f>+G8+G9+G10</f>
        <v>475</v>
      </c>
      <c r="J9" s="14" t="s">
        <v>25</v>
      </c>
    </row>
    <row r="10" spans="1:10" s="1" customFormat="1" ht="18.75" customHeight="1">
      <c r="A10" s="2" t="s">
        <v>34</v>
      </c>
      <c r="B10" s="1" t="s">
        <v>35</v>
      </c>
      <c r="C10" s="9"/>
      <c r="D10" s="10" t="s">
        <v>31</v>
      </c>
      <c r="E10" s="11">
        <v>75</v>
      </c>
      <c r="F10" s="11">
        <v>88</v>
      </c>
      <c r="G10" s="11">
        <v>163</v>
      </c>
      <c r="H10" s="13"/>
      <c r="I10" s="11">
        <f>+G8+G9+G10</f>
        <v>475</v>
      </c>
      <c r="J10" s="14" t="s">
        <v>25</v>
      </c>
    </row>
    <row r="11" spans="1:10" s="1" customFormat="1" ht="18.75" customHeight="1">
      <c r="A11" s="2" t="s">
        <v>36</v>
      </c>
      <c r="B11" s="1" t="s">
        <v>37</v>
      </c>
      <c r="C11" s="9"/>
      <c r="D11" s="10" t="s">
        <v>38</v>
      </c>
      <c r="E11" s="11">
        <v>84</v>
      </c>
      <c r="F11" s="11">
        <v>95</v>
      </c>
      <c r="G11" s="11">
        <v>179</v>
      </c>
      <c r="H11" s="13"/>
      <c r="I11" s="11">
        <f>+G11+G12+G13</f>
        <v>517</v>
      </c>
      <c r="J11" s="14" t="s">
        <v>27</v>
      </c>
    </row>
    <row r="12" spans="1:10" s="1" customFormat="1" ht="18.75" customHeight="1">
      <c r="A12" s="2" t="s">
        <v>39</v>
      </c>
      <c r="B12" s="1" t="s">
        <v>40</v>
      </c>
      <c r="C12" s="9"/>
      <c r="D12" s="10" t="s">
        <v>38</v>
      </c>
      <c r="E12" s="11">
        <v>73</v>
      </c>
      <c r="F12" s="11">
        <v>95</v>
      </c>
      <c r="G12" s="11">
        <v>168</v>
      </c>
      <c r="H12" s="13"/>
      <c r="I12" s="11">
        <f>+G11+G12+G13</f>
        <v>517</v>
      </c>
      <c r="J12" s="14" t="s">
        <v>27</v>
      </c>
    </row>
    <row r="13" spans="1:10" s="1" customFormat="1" ht="18.75" customHeight="1">
      <c r="A13" s="2" t="s">
        <v>41</v>
      </c>
      <c r="B13" s="1" t="s">
        <v>42</v>
      </c>
      <c r="C13" s="9"/>
      <c r="D13" s="10" t="s">
        <v>38</v>
      </c>
      <c r="E13" s="11">
        <v>77</v>
      </c>
      <c r="F13" s="11">
        <v>93</v>
      </c>
      <c r="G13" s="11">
        <v>170</v>
      </c>
      <c r="H13" s="13"/>
      <c r="I13" s="11">
        <f>+G11+G12+G13</f>
        <v>517</v>
      </c>
      <c r="J13" s="14" t="s">
        <v>27</v>
      </c>
    </row>
    <row r="14" spans="1:10" s="1" customFormat="1" ht="18.75" customHeight="1">
      <c r="A14" s="2" t="s">
        <v>43</v>
      </c>
      <c r="B14" s="1" t="s">
        <v>44</v>
      </c>
      <c r="C14" s="9"/>
      <c r="D14" s="10" t="s">
        <v>45</v>
      </c>
      <c r="E14" s="11">
        <v>68</v>
      </c>
      <c r="F14" s="11">
        <v>95</v>
      </c>
      <c r="G14" s="11">
        <v>163</v>
      </c>
      <c r="H14" s="13"/>
      <c r="I14" s="11">
        <f>+G14+G15+G16</f>
        <v>502</v>
      </c>
      <c r="J14" s="14" t="s">
        <v>29</v>
      </c>
    </row>
    <row r="15" spans="1:10" s="1" customFormat="1" ht="18.75" customHeight="1">
      <c r="A15" s="2" t="s">
        <v>46</v>
      </c>
      <c r="B15" s="1" t="s">
        <v>47</v>
      </c>
      <c r="C15" s="9"/>
      <c r="D15" s="10" t="s">
        <v>45</v>
      </c>
      <c r="E15" s="11">
        <v>83</v>
      </c>
      <c r="F15" s="11">
        <v>88</v>
      </c>
      <c r="G15" s="11">
        <v>171</v>
      </c>
      <c r="H15" s="13"/>
      <c r="I15" s="11">
        <f>+G14+G15+G16</f>
        <v>502</v>
      </c>
      <c r="J15" s="14" t="s">
        <v>29</v>
      </c>
    </row>
    <row r="16" spans="1:10" s="1" customFormat="1" ht="18.75" customHeight="1">
      <c r="A16" s="2" t="s">
        <v>48</v>
      </c>
      <c r="B16" s="1" t="s">
        <v>49</v>
      </c>
      <c r="C16" s="9"/>
      <c r="D16" s="10" t="s">
        <v>45</v>
      </c>
      <c r="E16" s="11">
        <v>84</v>
      </c>
      <c r="F16" s="11">
        <v>84</v>
      </c>
      <c r="G16" s="11">
        <v>168</v>
      </c>
      <c r="H16" s="13"/>
      <c r="I16" s="11">
        <f>+G14+G15+G16</f>
        <v>502</v>
      </c>
      <c r="J16" s="14" t="s">
        <v>29</v>
      </c>
    </row>
    <row r="17" spans="1:10" s="1" customFormat="1" ht="18.75" customHeight="1">
      <c r="A17" s="2" t="s">
        <v>50</v>
      </c>
      <c r="B17" s="1" t="s">
        <v>51</v>
      </c>
      <c r="D17" s="10" t="s">
        <v>52</v>
      </c>
      <c r="E17" s="11">
        <v>78</v>
      </c>
      <c r="F17" s="11">
        <v>73</v>
      </c>
      <c r="G17" s="11">
        <v>151</v>
      </c>
      <c r="H17" s="13"/>
      <c r="I17" s="11">
        <f>+G17+G18+G19</f>
        <v>364</v>
      </c>
      <c r="J17" s="14" t="s">
        <v>32</v>
      </c>
    </row>
    <row r="18" spans="1:10" s="1" customFormat="1" ht="18.75" customHeight="1">
      <c r="A18" s="2" t="s">
        <v>53</v>
      </c>
      <c r="B18" s="1" t="s">
        <v>54</v>
      </c>
      <c r="D18" s="10" t="s">
        <v>52</v>
      </c>
      <c r="E18" s="11">
        <v>82</v>
      </c>
      <c r="F18" s="11">
        <v>55</v>
      </c>
      <c r="G18" s="11">
        <v>137</v>
      </c>
      <c r="H18" s="13"/>
      <c r="I18" s="11">
        <f>+G17+G18+G19</f>
        <v>364</v>
      </c>
      <c r="J18" s="14" t="s">
        <v>32</v>
      </c>
    </row>
    <row r="19" spans="1:10" s="1" customFormat="1" ht="18.75" customHeight="1">
      <c r="A19" s="2" t="s">
        <v>55</v>
      </c>
      <c r="B19" s="1" t="s">
        <v>56</v>
      </c>
      <c r="D19" s="10" t="s">
        <v>52</v>
      </c>
      <c r="E19" s="11">
        <v>13</v>
      </c>
      <c r="F19" s="11">
        <v>63</v>
      </c>
      <c r="G19" s="11">
        <v>76</v>
      </c>
      <c r="H19" s="13"/>
      <c r="I19" s="11">
        <f>+G17+G18+G19</f>
        <v>364</v>
      </c>
      <c r="J19" s="14" t="s">
        <v>32</v>
      </c>
    </row>
    <row r="20" spans="1:10" ht="18.75" customHeight="1">
      <c r="A20" s="2" t="s">
        <v>57</v>
      </c>
      <c r="B20" s="1" t="s">
        <v>58</v>
      </c>
      <c r="D20" s="10" t="s">
        <v>59</v>
      </c>
      <c r="E20" s="11">
        <v>65</v>
      </c>
      <c r="F20" s="11">
        <v>65</v>
      </c>
      <c r="G20" s="11">
        <v>130</v>
      </c>
      <c r="I20" s="11">
        <f>+G20+G21+G22</f>
        <v>427</v>
      </c>
      <c r="J20" s="14" t="s">
        <v>34</v>
      </c>
    </row>
    <row r="21" spans="1:10" ht="18.75" customHeight="1">
      <c r="A21" s="2" t="s">
        <v>60</v>
      </c>
      <c r="B21" s="1" t="s">
        <v>61</v>
      </c>
      <c r="C21" s="9"/>
      <c r="D21" s="10" t="s">
        <v>59</v>
      </c>
      <c r="E21" s="11">
        <v>67</v>
      </c>
      <c r="F21" s="11">
        <v>76</v>
      </c>
      <c r="G21" s="11">
        <v>143</v>
      </c>
      <c r="I21" s="11">
        <f>+G20+G21+G22</f>
        <v>427</v>
      </c>
      <c r="J21" s="14" t="s">
        <v>34</v>
      </c>
    </row>
    <row r="22" spans="1:10" ht="18.75" customHeight="1">
      <c r="A22" s="2" t="s">
        <v>62</v>
      </c>
      <c r="B22" s="1" t="s">
        <v>63</v>
      </c>
      <c r="C22" s="9"/>
      <c r="D22" s="10" t="s">
        <v>59</v>
      </c>
      <c r="E22" s="11">
        <v>90</v>
      </c>
      <c r="F22" s="11">
        <v>64</v>
      </c>
      <c r="G22" s="11">
        <v>154</v>
      </c>
      <c r="I22" s="11">
        <f>+G20+G21+G22</f>
        <v>427</v>
      </c>
      <c r="J22" s="14" t="s">
        <v>34</v>
      </c>
    </row>
    <row r="23" spans="1:10" ht="18.75" customHeight="1">
      <c r="A23" s="2" t="s">
        <v>64</v>
      </c>
      <c r="B23" s="1" t="s">
        <v>65</v>
      </c>
      <c r="D23" s="10" t="s">
        <v>66</v>
      </c>
      <c r="E23" s="11">
        <v>57</v>
      </c>
      <c r="F23" s="11">
        <v>70</v>
      </c>
      <c r="G23" s="11">
        <v>127</v>
      </c>
      <c r="I23" s="11">
        <f>+G23+G24+G25</f>
        <v>361</v>
      </c>
      <c r="J23" s="14" t="s">
        <v>36</v>
      </c>
    </row>
    <row r="24" spans="1:10" ht="18.75" customHeight="1">
      <c r="A24" s="2" t="s">
        <v>67</v>
      </c>
      <c r="B24" s="1" t="s">
        <v>68</v>
      </c>
      <c r="D24" s="10" t="s">
        <v>66</v>
      </c>
      <c r="E24" s="11">
        <v>54</v>
      </c>
      <c r="F24" s="11">
        <v>69</v>
      </c>
      <c r="G24" s="11">
        <v>123</v>
      </c>
      <c r="I24" s="11">
        <f>+G23+G24+G25</f>
        <v>361</v>
      </c>
      <c r="J24" s="14" t="s">
        <v>36</v>
      </c>
    </row>
    <row r="25" spans="1:10" ht="18.75" customHeight="1">
      <c r="A25" s="2" t="s">
        <v>69</v>
      </c>
      <c r="B25" s="1" t="s">
        <v>70</v>
      </c>
      <c r="D25" s="10" t="s">
        <v>66</v>
      </c>
      <c r="E25" s="11">
        <v>81</v>
      </c>
      <c r="F25" s="11">
        <v>30</v>
      </c>
      <c r="G25" s="11">
        <v>111</v>
      </c>
      <c r="I25" s="11">
        <f>+G23+G24+G25</f>
        <v>361</v>
      </c>
      <c r="J25" s="14" t="s">
        <v>36</v>
      </c>
    </row>
    <row r="26" spans="1:10" ht="18.75" customHeight="1">
      <c r="A26" s="2" t="s">
        <v>71</v>
      </c>
      <c r="B26" s="1" t="s">
        <v>72</v>
      </c>
      <c r="C26" s="9"/>
      <c r="D26" s="10" t="s">
        <v>73</v>
      </c>
      <c r="E26" s="11">
        <v>81</v>
      </c>
      <c r="F26" s="11">
        <v>82</v>
      </c>
      <c r="G26" s="11">
        <v>163</v>
      </c>
      <c r="I26" s="11">
        <f>+G26+G27+G28</f>
        <v>386</v>
      </c>
      <c r="J26" s="14" t="s">
        <v>39</v>
      </c>
    </row>
    <row r="27" spans="1:10" ht="18.75" customHeight="1">
      <c r="A27" s="2" t="s">
        <v>74</v>
      </c>
      <c r="B27" s="1" t="s">
        <v>75</v>
      </c>
      <c r="C27" s="9"/>
      <c r="D27" s="10" t="s">
        <v>73</v>
      </c>
      <c r="E27" s="11">
        <v>91</v>
      </c>
      <c r="F27" s="11">
        <v>80</v>
      </c>
      <c r="G27" s="11">
        <v>171</v>
      </c>
      <c r="I27" s="11">
        <f aca="true" t="shared" si="0" ref="I27">+G26+G27+G28</f>
        <v>386</v>
      </c>
      <c r="J27" s="14" t="s">
        <v>39</v>
      </c>
    </row>
    <row r="28" spans="1:10" ht="18.75" customHeight="1">
      <c r="A28" s="2" t="s">
        <v>76</v>
      </c>
      <c r="B28" s="1" t="s">
        <v>77</v>
      </c>
      <c r="C28" s="9"/>
      <c r="D28" s="10" t="s">
        <v>73</v>
      </c>
      <c r="E28" s="11">
        <v>50</v>
      </c>
      <c r="F28" s="11">
        <v>2</v>
      </c>
      <c r="G28" s="11">
        <v>52</v>
      </c>
      <c r="I28" s="11">
        <f>+G26+G27+G28</f>
        <v>386</v>
      </c>
      <c r="J28" s="14" t="s">
        <v>39</v>
      </c>
    </row>
    <row r="29" spans="1:10" ht="18.75" customHeight="1">
      <c r="A29" s="2" t="s">
        <v>78</v>
      </c>
      <c r="E29" s="11"/>
      <c r="F29" s="11"/>
      <c r="G29" s="11">
        <f aca="true" t="shared" si="1" ref="G29:G42">+E29+F29</f>
        <v>0</v>
      </c>
      <c r="I29" s="11">
        <f>+G29+G30+G31</f>
        <v>0</v>
      </c>
      <c r="J29" s="14" t="s">
        <v>41</v>
      </c>
    </row>
    <row r="30" spans="1:10" ht="18.75" customHeight="1">
      <c r="A30" s="2" t="s">
        <v>79</v>
      </c>
      <c r="E30" s="11"/>
      <c r="F30" s="11"/>
      <c r="G30" s="11">
        <f t="shared" si="1"/>
        <v>0</v>
      </c>
      <c r="I30" s="11">
        <f>+G29+G30+G31</f>
        <v>0</v>
      </c>
      <c r="J30" s="14" t="s">
        <v>41</v>
      </c>
    </row>
    <row r="31" spans="1:10" ht="18.75" customHeight="1">
      <c r="A31" s="2" t="s">
        <v>80</v>
      </c>
      <c r="B31" s="9"/>
      <c r="C31" s="9"/>
      <c r="E31" s="11"/>
      <c r="F31" s="11"/>
      <c r="G31" s="11">
        <f t="shared" si="1"/>
        <v>0</v>
      </c>
      <c r="I31" s="11">
        <f>+G29+G30+G31</f>
        <v>0</v>
      </c>
      <c r="J31" s="14" t="s">
        <v>41</v>
      </c>
    </row>
    <row r="32" spans="1:10" ht="18.75" customHeight="1">
      <c r="A32" s="2" t="s">
        <v>81</v>
      </c>
      <c r="E32" s="11"/>
      <c r="F32" s="11"/>
      <c r="G32" s="11">
        <f t="shared" si="1"/>
        <v>0</v>
      </c>
      <c r="I32" s="11">
        <f>+G32+G33+G34</f>
        <v>0</v>
      </c>
      <c r="J32" s="14" t="s">
        <v>43</v>
      </c>
    </row>
    <row r="33" spans="1:10" ht="18.75" customHeight="1">
      <c r="A33" s="2" t="s">
        <v>82</v>
      </c>
      <c r="E33" s="11"/>
      <c r="F33" s="11"/>
      <c r="G33" s="11">
        <f t="shared" si="1"/>
        <v>0</v>
      </c>
      <c r="I33" s="11">
        <f>+G32+G33+G34</f>
        <v>0</v>
      </c>
      <c r="J33" s="14" t="s">
        <v>43</v>
      </c>
    </row>
    <row r="34" spans="1:10" ht="18.75" customHeight="1">
      <c r="A34" s="2" t="s">
        <v>83</v>
      </c>
      <c r="E34" s="11"/>
      <c r="F34" s="11"/>
      <c r="G34" s="11">
        <f t="shared" si="1"/>
        <v>0</v>
      </c>
      <c r="I34" s="11">
        <f>+G32+G33+G34</f>
        <v>0</v>
      </c>
      <c r="J34" s="14" t="s">
        <v>43</v>
      </c>
    </row>
    <row r="35" spans="1:10" ht="18.75" customHeight="1">
      <c r="A35" s="2" t="s">
        <v>84</v>
      </c>
      <c r="B35" s="12"/>
      <c r="C35" s="12"/>
      <c r="E35" s="11"/>
      <c r="F35" s="11"/>
      <c r="G35" s="11">
        <f t="shared" si="1"/>
        <v>0</v>
      </c>
      <c r="I35" s="11">
        <f>+G35+G36+G37</f>
        <v>0</v>
      </c>
      <c r="J35" s="14" t="s">
        <v>46</v>
      </c>
    </row>
    <row r="36" spans="1:10" ht="18.75" customHeight="1">
      <c r="A36" s="2" t="s">
        <v>85</v>
      </c>
      <c r="B36" s="12"/>
      <c r="C36" s="12"/>
      <c r="E36" s="11"/>
      <c r="F36" s="11"/>
      <c r="G36" s="11">
        <f t="shared" si="1"/>
        <v>0</v>
      </c>
      <c r="I36" s="11">
        <f>+G35+G36+G37</f>
        <v>0</v>
      </c>
      <c r="J36" s="14" t="s">
        <v>46</v>
      </c>
    </row>
    <row r="37" spans="1:10" ht="18.75" customHeight="1">
      <c r="A37" s="2" t="s">
        <v>86</v>
      </c>
      <c r="B37" s="12"/>
      <c r="C37" s="12"/>
      <c r="E37" s="11"/>
      <c r="F37" s="11"/>
      <c r="G37" s="11">
        <f t="shared" si="1"/>
        <v>0</v>
      </c>
      <c r="I37" s="11">
        <f>+G35+G36+G37</f>
        <v>0</v>
      </c>
      <c r="J37" s="14" t="s">
        <v>46</v>
      </c>
    </row>
    <row r="38" spans="1:10" ht="18.75" customHeight="1">
      <c r="A38" s="2" t="s">
        <v>87</v>
      </c>
      <c r="C38" s="9"/>
      <c r="D38" s="10"/>
      <c r="E38" s="11"/>
      <c r="F38" s="11"/>
      <c r="G38" s="11">
        <f t="shared" si="1"/>
        <v>0</v>
      </c>
      <c r="I38" s="11">
        <f>+G38+G39+G40</f>
        <v>0</v>
      </c>
      <c r="J38" s="14" t="s">
        <v>48</v>
      </c>
    </row>
    <row r="39" spans="1:10" ht="18.75" customHeight="1">
      <c r="A39" s="2" t="s">
        <v>88</v>
      </c>
      <c r="B39" s="9"/>
      <c r="C39" s="9"/>
      <c r="D39" s="10"/>
      <c r="E39" s="11"/>
      <c r="F39" s="11"/>
      <c r="G39" s="11">
        <f t="shared" si="1"/>
        <v>0</v>
      </c>
      <c r="I39" s="11">
        <f>+G38+G39+G40</f>
        <v>0</v>
      </c>
      <c r="J39" s="14" t="s">
        <v>48</v>
      </c>
    </row>
    <row r="40" spans="1:10" ht="18.75" customHeight="1">
      <c r="A40" s="2" t="s">
        <v>89</v>
      </c>
      <c r="B40" s="9"/>
      <c r="C40" s="9"/>
      <c r="D40" s="10"/>
      <c r="E40" s="11"/>
      <c r="F40" s="11"/>
      <c r="G40" s="11">
        <f t="shared" si="1"/>
        <v>0</v>
      </c>
      <c r="I40" s="11">
        <f>+G38+G39+G40</f>
        <v>0</v>
      </c>
      <c r="J40" s="14" t="s">
        <v>48</v>
      </c>
    </row>
    <row r="41" spans="1:10" ht="18.75" customHeight="1">
      <c r="A41" s="2" t="s">
        <v>90</v>
      </c>
      <c r="D41" s="10"/>
      <c r="E41" s="11"/>
      <c r="F41" s="11"/>
      <c r="G41" s="11">
        <f t="shared" si="1"/>
        <v>0</v>
      </c>
      <c r="I41" s="11">
        <f>+G41+G42+G43</f>
        <v>0</v>
      </c>
      <c r="J41" s="14" t="s">
        <v>50</v>
      </c>
    </row>
    <row r="42" spans="1:10" ht="18.75" customHeight="1">
      <c r="A42" s="2" t="s">
        <v>91</v>
      </c>
      <c r="B42" s="9"/>
      <c r="C42" s="9"/>
      <c r="D42" s="10"/>
      <c r="E42" s="11"/>
      <c r="F42" s="11"/>
      <c r="G42" s="11">
        <f t="shared" si="1"/>
        <v>0</v>
      </c>
      <c r="I42" s="11">
        <f>+G41+G42+G43</f>
        <v>0</v>
      </c>
      <c r="J42" s="14" t="s">
        <v>50</v>
      </c>
    </row>
    <row r="43" spans="1:10" ht="18.75" customHeight="1">
      <c r="A43" s="2" t="s">
        <v>92</v>
      </c>
      <c r="B43" s="9"/>
      <c r="C43" s="9"/>
      <c r="D43" s="10"/>
      <c r="E43" s="11"/>
      <c r="F43" s="11"/>
      <c r="G43" s="11">
        <f aca="true" t="shared" si="2" ref="G43:G58">+E43+F43</f>
        <v>0</v>
      </c>
      <c r="I43" s="11">
        <f>+G41+G42+G43</f>
        <v>0</v>
      </c>
      <c r="J43" s="14" t="s">
        <v>50</v>
      </c>
    </row>
    <row r="44" spans="1:10" ht="18.75" customHeight="1">
      <c r="A44" s="2" t="s">
        <v>93</v>
      </c>
      <c r="B44" s="9"/>
      <c r="C44" s="9"/>
      <c r="D44" s="9"/>
      <c r="E44" s="11"/>
      <c r="F44" s="11"/>
      <c r="G44" s="11">
        <f t="shared" si="2"/>
        <v>0</v>
      </c>
      <c r="I44" s="11">
        <f>+G44+G45+G46</f>
        <v>0</v>
      </c>
      <c r="J44" s="14" t="s">
        <v>53</v>
      </c>
    </row>
    <row r="45" spans="1:10" ht="18.75" customHeight="1">
      <c r="A45" s="2" t="s">
        <v>94</v>
      </c>
      <c r="B45" s="9"/>
      <c r="C45" s="9"/>
      <c r="D45" s="9"/>
      <c r="G45" s="11">
        <f t="shared" si="2"/>
        <v>0</v>
      </c>
      <c r="I45" s="11">
        <f>+G44+G45+G46</f>
        <v>0</v>
      </c>
      <c r="J45" s="14" t="s">
        <v>53</v>
      </c>
    </row>
    <row r="46" spans="1:10" ht="18.75" customHeight="1">
      <c r="A46" s="2" t="s">
        <v>95</v>
      </c>
      <c r="B46" s="9"/>
      <c r="C46" s="9"/>
      <c r="D46" s="9"/>
      <c r="G46" s="11">
        <f t="shared" si="2"/>
        <v>0</v>
      </c>
      <c r="I46" s="11">
        <f>+G44+G45+G46</f>
        <v>0</v>
      </c>
      <c r="J46" s="14" t="s">
        <v>53</v>
      </c>
    </row>
    <row r="47" spans="1:10" ht="18.75" customHeight="1">
      <c r="A47" s="2" t="s">
        <v>96</v>
      </c>
      <c r="B47" s="9"/>
      <c r="C47" s="9"/>
      <c r="D47" s="9"/>
      <c r="G47" s="11">
        <f t="shared" si="2"/>
        <v>0</v>
      </c>
      <c r="I47" s="11">
        <f>+G47+G48+G49</f>
        <v>0</v>
      </c>
      <c r="J47" s="14" t="s">
        <v>55</v>
      </c>
    </row>
    <row r="48" spans="1:10" ht="18.75" customHeight="1">
      <c r="A48" s="2" t="s">
        <v>97</v>
      </c>
      <c r="B48" s="9"/>
      <c r="C48" s="9"/>
      <c r="D48" s="9"/>
      <c r="G48" s="11">
        <f t="shared" si="2"/>
        <v>0</v>
      </c>
      <c r="I48" s="11">
        <f>+G47+G48+G49</f>
        <v>0</v>
      </c>
      <c r="J48" s="14" t="s">
        <v>55</v>
      </c>
    </row>
    <row r="49" spans="1:10" ht="18.75" customHeight="1">
      <c r="A49" s="2" t="s">
        <v>98</v>
      </c>
      <c r="B49" s="9"/>
      <c r="C49" s="9"/>
      <c r="D49" s="9"/>
      <c r="G49" s="11">
        <f t="shared" si="2"/>
        <v>0</v>
      </c>
      <c r="I49" s="11">
        <f>+G47+G48+G49</f>
        <v>0</v>
      </c>
      <c r="J49" s="14" t="s">
        <v>55</v>
      </c>
    </row>
    <row r="50" spans="1:10" ht="18.75" customHeight="1">
      <c r="A50" s="2" t="s">
        <v>99</v>
      </c>
      <c r="B50" s="9"/>
      <c r="C50" s="9"/>
      <c r="G50" s="11">
        <f t="shared" si="2"/>
        <v>0</v>
      </c>
      <c r="I50" s="11">
        <f>+G50+G51+G52</f>
        <v>0</v>
      </c>
      <c r="J50" s="14" t="s">
        <v>57</v>
      </c>
    </row>
    <row r="51" spans="1:10" ht="18.75" customHeight="1">
      <c r="A51" s="2" t="s">
        <v>100</v>
      </c>
      <c r="C51" s="2"/>
      <c r="G51" s="11">
        <f t="shared" si="2"/>
        <v>0</v>
      </c>
      <c r="I51" s="11">
        <f>+G50+G51+G52</f>
        <v>0</v>
      </c>
      <c r="J51" s="14" t="s">
        <v>57</v>
      </c>
    </row>
    <row r="52" spans="1:10" ht="18.75" customHeight="1">
      <c r="A52" s="2" t="s">
        <v>101</v>
      </c>
      <c r="G52" s="11">
        <f t="shared" si="2"/>
        <v>0</v>
      </c>
      <c r="I52" s="11">
        <f>+G50+G51+G52</f>
        <v>0</v>
      </c>
      <c r="J52" s="14" t="s">
        <v>57</v>
      </c>
    </row>
    <row r="53" spans="1:10" ht="18.75" customHeight="1">
      <c r="A53" s="2" t="s">
        <v>102</v>
      </c>
      <c r="G53" s="11">
        <f t="shared" si="2"/>
        <v>0</v>
      </c>
      <c r="I53" s="11">
        <f>+G53+G54+G55</f>
        <v>0</v>
      </c>
      <c r="J53" s="14" t="s">
        <v>60</v>
      </c>
    </row>
    <row r="54" spans="1:10" ht="18.75" customHeight="1">
      <c r="A54" s="2" t="s">
        <v>103</v>
      </c>
      <c r="G54" s="11">
        <f t="shared" si="2"/>
        <v>0</v>
      </c>
      <c r="I54" s="11">
        <f>+G53+G54+G55</f>
        <v>0</v>
      </c>
      <c r="J54" s="14" t="s">
        <v>60</v>
      </c>
    </row>
    <row r="55" spans="1:10" ht="18.75" customHeight="1">
      <c r="A55" s="2" t="s">
        <v>104</v>
      </c>
      <c r="G55" s="11">
        <f t="shared" si="2"/>
        <v>0</v>
      </c>
      <c r="I55" s="11">
        <f>+G53+G54+G55</f>
        <v>0</v>
      </c>
      <c r="J55" s="14" t="s">
        <v>60</v>
      </c>
    </row>
    <row r="56" spans="1:10" ht="18.75" customHeight="1">
      <c r="A56" s="2" t="s">
        <v>105</v>
      </c>
      <c r="G56" s="11">
        <f t="shared" si="2"/>
        <v>0</v>
      </c>
      <c r="I56" s="11">
        <f>+G56+G57+G58</f>
        <v>0</v>
      </c>
      <c r="J56" s="14" t="s">
        <v>62</v>
      </c>
    </row>
    <row r="57" spans="1:10" ht="18.75" customHeight="1">
      <c r="A57" s="2" t="s">
        <v>106</v>
      </c>
      <c r="G57" s="11">
        <f t="shared" si="2"/>
        <v>0</v>
      </c>
      <c r="I57" s="11">
        <f>+G56+G57+G58</f>
        <v>0</v>
      </c>
      <c r="J57" s="14" t="s">
        <v>62</v>
      </c>
    </row>
    <row r="58" spans="1:10" ht="18.75" customHeight="1">
      <c r="A58" s="2" t="s">
        <v>107</v>
      </c>
      <c r="G58" s="11">
        <f t="shared" si="2"/>
        <v>0</v>
      </c>
      <c r="I58" s="11">
        <f>+G56+G57+G58</f>
        <v>0</v>
      </c>
      <c r="J58" s="14" t="s">
        <v>62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 selectLockedCells="1" selectUnlockedCells="1"/>
  <mergeCells count="3">
    <mergeCell ref="A1:K1"/>
    <mergeCell ref="A2:K2"/>
    <mergeCell ref="A3:K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