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Dnevnik" sheetId="1" r:id="rId1"/>
    <sheet name="Ekipno" sheetId="2" r:id="rId2"/>
    <sheet name="Posamezno" sheetId="3" r:id="rId3"/>
    <sheet name="Sektor A" sheetId="4" r:id="rId4"/>
    <sheet name="Sektor B" sheetId="5" r:id="rId5"/>
    <sheet name="Sektor C" sheetId="6" r:id="rId6"/>
    <sheet name="Po sektorjih (2)" sheetId="7" state="hidden" r:id="rId7"/>
  </sheets>
  <definedNames>
    <definedName name="_xlnm.Print_Area" localSheetId="0">'Dnevnik'!$A$1:$K$90</definedName>
    <definedName name="_xlnm.Print_Titles" localSheetId="0">'Dnevnik'!$1:$5</definedName>
    <definedName name="_xlnm._FilterDatabase" localSheetId="0" hidden="1">'Dnevnik'!$A$6:$T$90</definedName>
    <definedName name="_xlnm._FilterDatabase" localSheetId="1" hidden="1">'Ekipno'!$A$5:$E$5</definedName>
    <definedName name="_xlnm._FilterDatabase" localSheetId="2" hidden="1">'Posamezno'!$A$5:$F$5</definedName>
    <definedName name="_xlnm._FilterDatabase" localSheetId="3" hidden="1">'Sektor A'!$A$7:$G$7</definedName>
    <definedName name="_xlnm._FilterDatabase" localSheetId="4" hidden="1">'Sektor B'!$A$7:$G$7</definedName>
    <definedName name="_xlnm._FilterDatabase" localSheetId="5" hidden="1">'Sektor C'!$A$7:$G$7</definedName>
    <definedName name="_xlnm._FilterDatabase" localSheetId="0">'Dnevnik'!$A$6:$T$90</definedName>
    <definedName name="_xlnm._FilterDatabase" localSheetId="1">'Ekipno'!$A$5:$E$5</definedName>
    <definedName name="_xlnm._FilterDatabase" localSheetId="6">'Po sektorjih (2)'!$A$3:$Y$3</definedName>
    <definedName name="_xlnm._FilterDatabase" localSheetId="2">'Posamezno'!$A$5:$F$5</definedName>
    <definedName name="_xlnm._FilterDatabase" localSheetId="3">'Sektor A'!$A$7:$G$7</definedName>
    <definedName name="_xlnm._FilterDatabase" localSheetId="4">'Sektor B'!$A$7:$G$7</definedName>
    <definedName name="_xlnm._FilterDatabase" localSheetId="5">'Sektor C'!$A$7:$G$7</definedName>
    <definedName name="_xlnm.Print_Area" localSheetId="0">'Dnevnik'!$A$1:$K$90</definedName>
    <definedName name="_xlnm.Print_Titles" localSheetId="0">'Dnevnik'!$1:$5</definedName>
    <definedName name="_xlnm._FilterDatabase_1">'Dnevnik'!$A$6:$T$90</definedName>
    <definedName name="_xlnm._FilterDatabase_1_1">'Ekipno'!$A$5:$E$5</definedName>
    <definedName name="_xlnm._FilterDatabase_2">'Posamezno'!$A$5:$F$5</definedName>
    <definedName name="_xlnm._FilterDatabase_3">'Sektor A'!$A$7:$G$7</definedName>
    <definedName name="_xlnm._FilterDatabase_4">'Sektor B'!$A$7:$G$7</definedName>
    <definedName name="_xlnm._FilterDatabase_5">'Sektor C'!$A$7:$G$7</definedName>
    <definedName name="_xlnm._FilterDatabase_6">'Po sektorjih (2)'!$A$3:$Y$3</definedName>
  </definedNames>
  <calcPr fullCalcOnLoad="1"/>
</workbook>
</file>

<file path=xl/sharedStrings.xml><?xml version="1.0" encoding="utf-8"?>
<sst xmlns="http://schemas.openxmlformats.org/spreadsheetml/2006/main" count="902" uniqueCount="197">
  <si>
    <t>Dnevnik tekmovanja v lovu rib s plovcem</t>
  </si>
  <si>
    <t xml:space="preserve">ZVV Slovenije </t>
  </si>
  <si>
    <t>Kraj tekmovanja: Ribnika Rogoznica v organizaciji  RD  Ptuj</t>
  </si>
  <si>
    <t>Datum tekmovanja:</t>
  </si>
  <si>
    <t>6.8.2022</t>
  </si>
  <si>
    <t>Z.štev</t>
  </si>
  <si>
    <t>Tekmovalec</t>
  </si>
  <si>
    <t>Ekipa RD</t>
  </si>
  <si>
    <t>Sektor</t>
  </si>
  <si>
    <t>Start
št.</t>
  </si>
  <si>
    <t>Teža</t>
  </si>
  <si>
    <t>Sekt.
točk</t>
  </si>
  <si>
    <t>Pos
uvrst.</t>
  </si>
  <si>
    <t>Ekipno
točk</t>
  </si>
  <si>
    <t>Ekipna 
uvrst.</t>
  </si>
  <si>
    <t>Teža 
rib ekipe</t>
  </si>
  <si>
    <t>Aleksander Strupeh</t>
  </si>
  <si>
    <t>OZVVS KRŠKO</t>
  </si>
  <si>
    <t>A</t>
  </si>
  <si>
    <t>Janez Kozole</t>
  </si>
  <si>
    <t>C</t>
  </si>
  <si>
    <t>Jože Gabrič</t>
  </si>
  <si>
    <t>B</t>
  </si>
  <si>
    <t>Igor Klarič</t>
  </si>
  <si>
    <t>SEVER POMURJE</t>
  </si>
  <si>
    <t>Ciril Magdič</t>
  </si>
  <si>
    <t>Jože Ladiha</t>
  </si>
  <si>
    <t>Branko Repec</t>
  </si>
  <si>
    <t>SEVER PTUJ</t>
  </si>
  <si>
    <t>Janez Vidovič</t>
  </si>
  <si>
    <t>Ratko Hriberšek</t>
  </si>
  <si>
    <t>Roman Dokl</t>
  </si>
  <si>
    <t>OZVVS RUŠE</t>
  </si>
  <si>
    <t>Franc Rek</t>
  </si>
  <si>
    <t>Zlatko Steiner</t>
  </si>
  <si>
    <t>Bojan lukše</t>
  </si>
  <si>
    <t>OZVVS VELENJE I</t>
  </si>
  <si>
    <t>Dragan Višič</t>
  </si>
  <si>
    <t>Pavel Sešel</t>
  </si>
  <si>
    <t>Zoran Leko</t>
  </si>
  <si>
    <t>OZVVS DOLENJSKE</t>
  </si>
  <si>
    <t>Janez Gregorčič</t>
  </si>
  <si>
    <t>Srečko Lamut</t>
  </si>
  <si>
    <t>Drago Jureš</t>
  </si>
  <si>
    <t>OZVVS MURSKA SOBOTA</t>
  </si>
  <si>
    <t>Alojz Novak</t>
  </si>
  <si>
    <t>Branko Peterka</t>
  </si>
  <si>
    <t>Juhasz Sandor</t>
  </si>
  <si>
    <t>HONVED SHE MADŽARSKA</t>
  </si>
  <si>
    <t>Schmith Jozsef</t>
  </si>
  <si>
    <t>Nagy Zoltan</t>
  </si>
  <si>
    <t>Silvo Škerget</t>
  </si>
  <si>
    <t>OZVVS SLOVENSKE KONJICE</t>
  </si>
  <si>
    <t>Marjan Penič</t>
  </si>
  <si>
    <t>Konrad Hohler</t>
  </si>
  <si>
    <t>Hosi Josip</t>
  </si>
  <si>
    <t>UHDDR BJELOVAR</t>
  </si>
  <si>
    <t>Dostal Milan</t>
  </si>
  <si>
    <t>Ivan Šobak</t>
  </si>
  <si>
    <t>Božidar Irgolič</t>
  </si>
  <si>
    <t>OZVVS GORNJA RADGONA</t>
  </si>
  <si>
    <t>Mernčik Darko</t>
  </si>
  <si>
    <t>Željko Mavrič</t>
  </si>
  <si>
    <t>Franc Košti</t>
  </si>
  <si>
    <t>OZVVS LJUTOMER</t>
  </si>
  <si>
    <t>Franc Zrim</t>
  </si>
  <si>
    <t>Emil Rakuša</t>
  </si>
  <si>
    <t>Stanko Belšak</t>
  </si>
  <si>
    <t>OZVVS ORMOŽ</t>
  </si>
  <si>
    <t>Milan Fekonja</t>
  </si>
  <si>
    <t>Janko Lukačič</t>
  </si>
  <si>
    <t>Stanko Žitnik</t>
  </si>
  <si>
    <t>OZVVS PTUJ I</t>
  </si>
  <si>
    <t>Janez Zemljarič</t>
  </si>
  <si>
    <t>Dušan Horvat</t>
  </si>
  <si>
    <t>Zlatko Čuš</t>
  </si>
  <si>
    <t>OZVVS PTUJ II</t>
  </si>
  <si>
    <t>Srečko Arnuš</t>
  </si>
  <si>
    <t>Branko Strelec</t>
  </si>
  <si>
    <t>Kokot Ivan</t>
  </si>
  <si>
    <t>OZSČ PTUJ</t>
  </si>
  <si>
    <t>Rastislav Vnuk</t>
  </si>
  <si>
    <t>Jožef Kalčič</t>
  </si>
  <si>
    <t>Mitja Blatnik</t>
  </si>
  <si>
    <t>OZVVS SP. SAV. DOLINE</t>
  </si>
  <si>
    <t>Vlado Karalič</t>
  </si>
  <si>
    <t>Franc Turnšek</t>
  </si>
  <si>
    <t>Berič Darko</t>
  </si>
  <si>
    <t>OZVVS LENART</t>
  </si>
  <si>
    <t>Alojz Fajdiga</t>
  </si>
  <si>
    <t>Vlado Zagoršek</t>
  </si>
  <si>
    <t>Petar Dimitrovski</t>
  </si>
  <si>
    <t>OZVVS BREŽICE</t>
  </si>
  <si>
    <t>Roman Kač</t>
  </si>
  <si>
    <t>Jože Špilek</t>
  </si>
  <si>
    <t>Vladimir Kržišnik</t>
  </si>
  <si>
    <t>OZVVS IDRIJA CERKNO</t>
  </si>
  <si>
    <t>Zvonimir Bončina</t>
  </si>
  <si>
    <t>Milan Lovrenčič</t>
  </si>
  <si>
    <t>OZVVS IDRIJA - MARIBOR</t>
  </si>
  <si>
    <t>Dominik Gajser</t>
  </si>
  <si>
    <t>OZVVS SLOVENSKA BISTRICA</t>
  </si>
  <si>
    <t>Miran Trantura</t>
  </si>
  <si>
    <t>Silvo Kovačič</t>
  </si>
  <si>
    <t>Martin Pajk</t>
  </si>
  <si>
    <t>OZVVS KOČEVJE</t>
  </si>
  <si>
    <t>Anton Pajk</t>
  </si>
  <si>
    <t>Iztok Mihelčič</t>
  </si>
  <si>
    <t>Božo Pogorevc</t>
  </si>
  <si>
    <t>OUVVS MEŽIŠKE DOLINE</t>
  </si>
  <si>
    <t>Ivan Humbar</t>
  </si>
  <si>
    <t>Ciril Slatinšek</t>
  </si>
  <si>
    <t>Anton Hladin</t>
  </si>
  <si>
    <t>OZVVS CELJE</t>
  </si>
  <si>
    <t>Karl Dajćman</t>
  </si>
  <si>
    <t>Bojan Kočevar</t>
  </si>
  <si>
    <t>Andrej Korez</t>
  </si>
  <si>
    <t>OZVVS PTUJ III</t>
  </si>
  <si>
    <t>Bogdan Korez</t>
  </si>
  <si>
    <t>Milan Kmetec</t>
  </si>
  <si>
    <t>Djordje Vejnovič</t>
  </si>
  <si>
    <t>OZVVS VELENJE II</t>
  </si>
  <si>
    <t>Nikola Abrič</t>
  </si>
  <si>
    <t>Stanko Špegelj</t>
  </si>
  <si>
    <t>Topler Zdenko</t>
  </si>
  <si>
    <t>OZVVS RADLJE</t>
  </si>
  <si>
    <t>Iztok Robnik</t>
  </si>
  <si>
    <t>Boris Vrbnjak</t>
  </si>
  <si>
    <t>OZVVS SLOVENJ GRADEC</t>
  </si>
  <si>
    <t>Rezultati  ZVVS-SEVER  - ekipno</t>
  </si>
  <si>
    <t>Ekipno 
točk</t>
  </si>
  <si>
    <t>OZVVS GORNJA RADGONA I</t>
  </si>
  <si>
    <t>Rezultati  ZVVS-SEVER  - posamezno</t>
  </si>
  <si>
    <t>Sekt. 
točk</t>
  </si>
  <si>
    <t>Pos. 
uvrst.</t>
  </si>
  <si>
    <t>Merčnik Darko</t>
  </si>
  <si>
    <t>Bojan Lukše</t>
  </si>
  <si>
    <t xml:space="preserve"> Rezultati  ZVVS-SEVER  Sektor "A"</t>
  </si>
  <si>
    <t xml:space="preserve">Ekipa </t>
  </si>
  <si>
    <t xml:space="preserve">  Rezultati  ZVVS-SEVER   Sektor "B"</t>
  </si>
  <si>
    <t>Rezultati  ZVVS-SEVER   Sektor "C"</t>
  </si>
  <si>
    <t>Sektor "C"</t>
  </si>
  <si>
    <t>Sektor "A"</t>
  </si>
  <si>
    <t>KALČIČ JOŽE</t>
  </si>
  <si>
    <t>ZSČ PTUJ</t>
  </si>
  <si>
    <t>Start
št.Start
št.</t>
  </si>
  <si>
    <t>Sekt.
točkSekt.
točk</t>
  </si>
  <si>
    <t>PERŠA MATJAŽ</t>
  </si>
  <si>
    <t>G. RADGONA 2</t>
  </si>
  <si>
    <t>SEŠEL PAVEL</t>
  </si>
  <si>
    <t>VELENJE 1</t>
  </si>
  <si>
    <t>BREZNIK TOMO</t>
  </si>
  <si>
    <t>ORMOŽ</t>
  </si>
  <si>
    <t>SKRBIŠ AVGUST</t>
  </si>
  <si>
    <t>OZVVS DRAVOGRAD</t>
  </si>
  <si>
    <t>PLANINŠIČ JOŽE</t>
  </si>
  <si>
    <t>ZG. DRAVSKA DOLINA</t>
  </si>
  <si>
    <t>CEGLEC ANDREJ</t>
  </si>
  <si>
    <t>SEVER CELJE</t>
  </si>
  <si>
    <t>ŠPEGEL STANE</t>
  </si>
  <si>
    <t>VELENJE 2</t>
  </si>
  <si>
    <t>GRAH DRAGO</t>
  </si>
  <si>
    <t>G. RADGONA 1</t>
  </si>
  <si>
    <t>ARNUŠ SREČKO</t>
  </si>
  <si>
    <t>PTUJ 2</t>
  </si>
  <si>
    <t>KLARIČ IGOR</t>
  </si>
  <si>
    <t>TRNTURA MIRKO</t>
  </si>
  <si>
    <t>SLOVENSKA BISTRICA</t>
  </si>
  <si>
    <t>DOKL ROMAN</t>
  </si>
  <si>
    <t>RUŠE</t>
  </si>
  <si>
    <t>ŠOBAK IVAN</t>
  </si>
  <si>
    <t>BJELOVAR 1</t>
  </si>
  <si>
    <t>EGRESI CSABA</t>
  </si>
  <si>
    <t>HONVED SPORT. 
MADŽARSKAHONVED SPORT. 
MADŽARSKA</t>
  </si>
  <si>
    <t>ZEMLJARIČ JANEZ</t>
  </si>
  <si>
    <t>PTUJ 1</t>
  </si>
  <si>
    <t>KLANŠEK FRANC</t>
  </si>
  <si>
    <t>KRŠKO</t>
  </si>
  <si>
    <t>PASSERO AUGUST</t>
  </si>
  <si>
    <t>MURSKA SOBOTA</t>
  </si>
  <si>
    <t>KOČEVAR BOJAN</t>
  </si>
  <si>
    <t xml:space="preserve">CELJE </t>
  </si>
  <si>
    <t>LEKO ZORAN</t>
  </si>
  <si>
    <t>DOLENJSKA</t>
  </si>
  <si>
    <t>SKORNŠEK CIRIL</t>
  </si>
  <si>
    <t xml:space="preserve">MEŽIŠKA DOL. </t>
  </si>
  <si>
    <t>PUKEC ŽELJKO</t>
  </si>
  <si>
    <t>BJELOVAR 2</t>
  </si>
  <si>
    <t>PAJK MARTIN</t>
  </si>
  <si>
    <t>KOČEVJE</t>
  </si>
  <si>
    <t>KUPČIČ JOŽE</t>
  </si>
  <si>
    <t>TURNŠEK FRANC</t>
  </si>
  <si>
    <t>SP. SAVINJSKA DOLINA</t>
  </si>
  <si>
    <t>KELC MARJAN</t>
  </si>
  <si>
    <t>ČOP MARJAN</t>
  </si>
  <si>
    <t xml:space="preserve"> </t>
  </si>
  <si>
    <t>Sektor "B"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</si>
</sst>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"/>
    <numFmt numFmtId="167" formatCode="@"/>
    <numFmt numFmtId="168" formatCode="#,##0"/>
    <numFmt numFmtId="169" formatCode="#,##0.00"/>
    <numFmt numFmtId="170" formatCode="0.0"/>
    <numFmt numFmtId="171" formatCode="D/\ M/\ YY"/>
  </numFmts>
  <fonts count="29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0"/>
      <name val="Times New Roman CE"/>
      <family val="1"/>
    </font>
    <font>
      <b/>
      <i/>
      <sz val="18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4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9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 vertical="center"/>
      <protection/>
    </xf>
    <xf numFmtId="166" fontId="2" fillId="0" borderId="0" xfId="20" applyNumberFormat="1" applyFont="1" applyAlignment="1">
      <alignment horizontal="center" vertical="center"/>
      <protection/>
    </xf>
    <xf numFmtId="166" fontId="3" fillId="0" borderId="0" xfId="20" applyNumberFormat="1" applyFont="1" applyAlignment="1">
      <alignment horizontal="center" vertical="center"/>
      <protection/>
    </xf>
    <xf numFmtId="164" fontId="4" fillId="0" borderId="0" xfId="20" applyFont="1" applyAlignment="1">
      <alignment horizontal="center" vertical="center"/>
      <protection/>
    </xf>
    <xf numFmtId="164" fontId="2" fillId="0" borderId="0" xfId="20" applyFont="1" applyBorder="1" applyAlignment="1">
      <alignment horizontal="center"/>
      <protection/>
    </xf>
    <xf numFmtId="164" fontId="5" fillId="0" borderId="0" xfId="20" applyFont="1" applyBorder="1" applyAlignment="1">
      <alignment/>
      <protection/>
    </xf>
    <xf numFmtId="164" fontId="5" fillId="0" borderId="0" xfId="20" applyFont="1" applyBorder="1" applyAlignment="1">
      <alignment horizontal="center" vertical="center"/>
      <protection/>
    </xf>
    <xf numFmtId="164" fontId="5" fillId="0" borderId="0" xfId="20" applyFont="1" applyBorder="1" applyAlignment="1">
      <alignment horizontal="center"/>
      <protection/>
    </xf>
    <xf numFmtId="167" fontId="6" fillId="0" borderId="0" xfId="20" applyNumberFormat="1" applyFont="1" applyBorder="1" applyAlignment="1">
      <alignment horizontal="left"/>
      <protection/>
    </xf>
    <xf numFmtId="167" fontId="7" fillId="0" borderId="0" xfId="20" applyNumberFormat="1" applyFont="1" applyBorder="1" applyAlignment="1">
      <alignment horizontal="center"/>
      <protection/>
    </xf>
    <xf numFmtId="164" fontId="8" fillId="0" borderId="0" xfId="20" applyFont="1" applyBorder="1" applyAlignment="1">
      <alignment horizontal="left"/>
      <protection/>
    </xf>
    <xf numFmtId="164" fontId="8" fillId="0" borderId="1" xfId="20" applyFont="1" applyBorder="1" applyAlignment="1">
      <alignment horizontal="center"/>
      <protection/>
    </xf>
    <xf numFmtId="164" fontId="8" fillId="0" borderId="0" xfId="20" applyFont="1" applyBorder="1" applyAlignment="1">
      <alignment horizontal="center" vertical="center"/>
      <protection/>
    </xf>
    <xf numFmtId="167" fontId="9" fillId="0" borderId="0" xfId="20" applyNumberFormat="1" applyFont="1" applyBorder="1" applyAlignment="1">
      <alignment horizontal="center"/>
      <protection/>
    </xf>
    <xf numFmtId="164" fontId="8" fillId="0" borderId="0" xfId="20" applyFont="1" applyBorder="1" applyAlignment="1">
      <alignment horizontal="center"/>
      <protection/>
    </xf>
    <xf numFmtId="164" fontId="9" fillId="2" borderId="2" xfId="20" applyFont="1" applyFill="1" applyBorder="1" applyAlignment="1">
      <alignment horizontal="center"/>
      <protection/>
    </xf>
    <xf numFmtId="164" fontId="9" fillId="2" borderId="2" xfId="20" applyFont="1" applyFill="1" applyBorder="1" applyAlignment="1">
      <alignment horizontal="left"/>
      <protection/>
    </xf>
    <xf numFmtId="164" fontId="9" fillId="2" borderId="2" xfId="20" applyFont="1" applyFill="1" applyBorder="1" applyAlignment="1">
      <alignment horizontal="center" vertical="center"/>
      <protection/>
    </xf>
    <xf numFmtId="164" fontId="9" fillId="2" borderId="2" xfId="20" applyFont="1" applyFill="1" applyBorder="1" applyAlignment="1">
      <alignment horizontal="center" vertical="center" wrapText="1"/>
      <protection/>
    </xf>
    <xf numFmtId="164" fontId="9" fillId="2" borderId="2" xfId="20" applyFont="1" applyFill="1" applyBorder="1" applyAlignment="1">
      <alignment horizontal="center" wrapText="1"/>
      <protection/>
    </xf>
    <xf numFmtId="166" fontId="9" fillId="2" borderId="2" xfId="20" applyNumberFormat="1" applyFont="1" applyFill="1" applyBorder="1" applyAlignment="1">
      <alignment horizontal="center" vertical="center" wrapText="1"/>
      <protection/>
    </xf>
    <xf numFmtId="164" fontId="9" fillId="3" borderId="0" xfId="20" applyFont="1" applyFill="1" applyBorder="1" applyAlignment="1">
      <alignment horizontal="center"/>
      <protection/>
    </xf>
    <xf numFmtId="164" fontId="9" fillId="3" borderId="0" xfId="20" applyFont="1" applyFill="1" applyBorder="1" applyAlignment="1">
      <alignment horizontal="left"/>
      <protection/>
    </xf>
    <xf numFmtId="164" fontId="9" fillId="3" borderId="3" xfId="20" applyFont="1" applyFill="1" applyBorder="1" applyAlignment="1">
      <alignment horizontal="center" vertical="center"/>
      <protection/>
    </xf>
    <xf numFmtId="164" fontId="9" fillId="3" borderId="4" xfId="20" applyFont="1" applyFill="1" applyBorder="1" applyAlignment="1">
      <alignment horizontal="center" vertical="center" wrapText="1"/>
      <protection/>
    </xf>
    <xf numFmtId="164" fontId="9" fillId="3" borderId="4" xfId="20" applyFont="1" applyFill="1" applyBorder="1" applyAlignment="1">
      <alignment horizontal="center"/>
      <protection/>
    </xf>
    <xf numFmtId="164" fontId="9" fillId="3" borderId="4" xfId="20" applyFont="1" applyFill="1" applyBorder="1" applyAlignment="1">
      <alignment horizontal="center" wrapText="1"/>
      <protection/>
    </xf>
    <xf numFmtId="166" fontId="9" fillId="3" borderId="4" xfId="20" applyNumberFormat="1" applyFont="1" applyFill="1" applyBorder="1" applyAlignment="1">
      <alignment horizontal="center" vertical="center" wrapText="1"/>
      <protection/>
    </xf>
    <xf numFmtId="164" fontId="9" fillId="3" borderId="5" xfId="20" applyFont="1" applyFill="1" applyBorder="1" applyAlignment="1">
      <alignment horizontal="center" vertical="center" wrapText="1"/>
      <protection/>
    </xf>
    <xf numFmtId="164" fontId="2" fillId="0" borderId="6" xfId="20" applyFont="1" applyFill="1" applyBorder="1" applyAlignment="1">
      <alignment horizontal="center"/>
      <protection/>
    </xf>
    <xf numFmtId="167" fontId="10" fillId="0" borderId="6" xfId="20" applyNumberFormat="1" applyFont="1" applyFill="1" applyBorder="1" applyAlignment="1" applyProtection="1">
      <alignment horizontal="left"/>
      <protection locked="0"/>
    </xf>
    <xf numFmtId="164" fontId="10" fillId="0" borderId="7" xfId="20" applyFont="1" applyFill="1" applyBorder="1" applyAlignment="1" applyProtection="1">
      <alignment horizontal="left"/>
      <protection locked="0"/>
    </xf>
    <xf numFmtId="164" fontId="9" fillId="0" borderId="8" xfId="20" applyFont="1" applyFill="1" applyBorder="1" applyAlignment="1">
      <alignment horizontal="center" vertical="center"/>
      <protection/>
    </xf>
    <xf numFmtId="164" fontId="9" fillId="0" borderId="9" xfId="20" applyFont="1" applyFill="1" applyBorder="1" applyAlignment="1">
      <alignment horizontal="center" vertical="center"/>
      <protection/>
    </xf>
    <xf numFmtId="168" fontId="9" fillId="0" borderId="9" xfId="20" applyNumberFormat="1" applyFont="1" applyFill="1" applyBorder="1">
      <alignment/>
      <protection/>
    </xf>
    <xf numFmtId="164" fontId="2" fillId="0" borderId="9" xfId="20" applyFont="1" applyFill="1" applyBorder="1">
      <alignment/>
      <protection/>
    </xf>
    <xf numFmtId="164" fontId="11" fillId="0" borderId="9" xfId="20" applyFont="1" applyFill="1" applyBorder="1" applyAlignment="1">
      <alignment horizontal="center" vertical="center"/>
      <protection/>
    </xf>
    <xf numFmtId="166" fontId="12" fillId="0" borderId="10" xfId="20" applyNumberFormat="1" applyFont="1" applyFill="1" applyBorder="1" applyAlignment="1">
      <alignment horizontal="center" vertical="center"/>
      <protection/>
    </xf>
    <xf numFmtId="166" fontId="13" fillId="3" borderId="10" xfId="20" applyNumberFormat="1" applyFont="1" applyFill="1" applyBorder="1" applyAlignment="1">
      <alignment horizontal="center" vertical="center"/>
      <protection/>
    </xf>
    <xf numFmtId="168" fontId="1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Font="1" applyFill="1" applyBorder="1" applyAlignment="1">
      <alignment horizontal="center"/>
      <protection/>
    </xf>
    <xf numFmtId="167" fontId="10" fillId="0" borderId="12" xfId="20" applyNumberFormat="1" applyFont="1" applyFill="1" applyBorder="1" applyAlignment="1" applyProtection="1">
      <alignment horizontal="left"/>
      <protection locked="0"/>
    </xf>
    <xf numFmtId="164" fontId="9" fillId="0" borderId="13" xfId="20" applyFont="1" applyFill="1" applyBorder="1" applyAlignment="1">
      <alignment horizontal="center" vertical="center"/>
      <protection/>
    </xf>
    <xf numFmtId="164" fontId="9" fillId="0" borderId="14" xfId="20" applyFont="1" applyFill="1" applyBorder="1" applyAlignment="1">
      <alignment horizontal="center" vertical="center"/>
      <protection/>
    </xf>
    <xf numFmtId="168" fontId="9" fillId="0" borderId="14" xfId="20" applyNumberFormat="1" applyFont="1" applyFill="1" applyBorder="1">
      <alignment/>
      <protection/>
    </xf>
    <xf numFmtId="164" fontId="2" fillId="0" borderId="14" xfId="20" applyFont="1" applyFill="1" applyBorder="1">
      <alignment/>
      <protection/>
    </xf>
    <xf numFmtId="164" fontId="11" fillId="0" borderId="14" xfId="20" applyFont="1" applyFill="1" applyBorder="1" applyAlignment="1">
      <alignment horizontal="center"/>
      <protection/>
    </xf>
    <xf numFmtId="164" fontId="14" fillId="0" borderId="0" xfId="20" applyFont="1" applyAlignment="1">
      <alignment horizontal="justify" vertical="center"/>
      <protection/>
    </xf>
    <xf numFmtId="164" fontId="2" fillId="0" borderId="15" xfId="20" applyFont="1" applyFill="1" applyBorder="1" applyAlignment="1">
      <alignment horizontal="center"/>
      <protection/>
    </xf>
    <xf numFmtId="167" fontId="10" fillId="0" borderId="15" xfId="20" applyNumberFormat="1" applyFont="1" applyFill="1" applyBorder="1" applyAlignment="1" applyProtection="1">
      <alignment horizontal="left"/>
      <protection locked="0"/>
    </xf>
    <xf numFmtId="164" fontId="10" fillId="0" borderId="16" xfId="20" applyFont="1" applyFill="1" applyBorder="1" applyAlignment="1" applyProtection="1">
      <alignment horizontal="left"/>
      <protection locked="0"/>
    </xf>
    <xf numFmtId="164" fontId="9" fillId="0" borderId="17" xfId="20" applyFont="1" applyFill="1" applyBorder="1" applyAlignment="1">
      <alignment horizontal="center" vertical="center"/>
      <protection/>
    </xf>
    <xf numFmtId="164" fontId="9" fillId="0" borderId="2" xfId="20" applyFont="1" applyFill="1" applyBorder="1" applyAlignment="1">
      <alignment horizontal="center" vertical="center"/>
      <protection/>
    </xf>
    <xf numFmtId="168" fontId="9" fillId="0" borderId="2" xfId="20" applyNumberFormat="1" applyFont="1" applyFill="1" applyBorder="1">
      <alignment/>
      <protection/>
    </xf>
    <xf numFmtId="164" fontId="2" fillId="0" borderId="2" xfId="20" applyFont="1" applyFill="1" applyBorder="1">
      <alignment/>
      <protection/>
    </xf>
    <xf numFmtId="164" fontId="11" fillId="0" borderId="2" xfId="20" applyFont="1" applyFill="1" applyBorder="1" applyAlignment="1">
      <alignment horizontal="center" vertical="center"/>
      <protection/>
    </xf>
    <xf numFmtId="164" fontId="2" fillId="0" borderId="18" xfId="20" applyFont="1" applyFill="1" applyBorder="1" applyAlignment="1">
      <alignment horizontal="center"/>
      <protection/>
    </xf>
    <xf numFmtId="164" fontId="10" fillId="0" borderId="6" xfId="20" applyFont="1" applyFill="1" applyBorder="1" applyAlignment="1">
      <alignment horizontal="left"/>
      <protection/>
    </xf>
    <xf numFmtId="164" fontId="2" fillId="0" borderId="19" xfId="20" applyFont="1" applyFill="1" applyBorder="1" applyAlignment="1">
      <alignment horizontal="center"/>
      <protection/>
    </xf>
    <xf numFmtId="164" fontId="10" fillId="0" borderId="12" xfId="20" applyFont="1" applyFill="1" applyBorder="1" applyAlignment="1">
      <alignment horizontal="left"/>
      <protection/>
    </xf>
    <xf numFmtId="164" fontId="11" fillId="0" borderId="14" xfId="20" applyFont="1" applyFill="1" applyBorder="1" applyAlignment="1">
      <alignment horizontal="center" vertical="center"/>
      <protection/>
    </xf>
    <xf numFmtId="164" fontId="10" fillId="0" borderId="15" xfId="20" applyFont="1" applyFill="1" applyBorder="1" applyAlignment="1">
      <alignment horizontal="left"/>
      <protection/>
    </xf>
    <xf numFmtId="164" fontId="9" fillId="0" borderId="20" xfId="20" applyFont="1" applyFill="1" applyBorder="1" applyAlignment="1">
      <alignment horizontal="center" vertical="center"/>
      <protection/>
    </xf>
    <xf numFmtId="168" fontId="9" fillId="0" borderId="20" xfId="20" applyNumberFormat="1" applyFont="1" applyFill="1" applyBorder="1">
      <alignment/>
      <protection/>
    </xf>
    <xf numFmtId="164" fontId="2" fillId="0" borderId="20" xfId="20" applyFont="1" applyFill="1" applyBorder="1">
      <alignment/>
      <protection/>
    </xf>
    <xf numFmtId="164" fontId="11" fillId="0" borderId="20" xfId="20" applyFont="1" applyFill="1" applyBorder="1" applyAlignment="1">
      <alignment horizontal="center"/>
      <protection/>
    </xf>
    <xf numFmtId="164" fontId="11" fillId="0" borderId="20" xfId="20" applyFont="1" applyFill="1" applyBorder="1" applyAlignment="1">
      <alignment horizontal="center" vertical="center"/>
      <protection/>
    </xf>
    <xf numFmtId="164" fontId="10" fillId="0" borderId="7" xfId="20" applyFont="1" applyFill="1" applyBorder="1">
      <alignment/>
      <protection/>
    </xf>
    <xf numFmtId="164" fontId="11" fillId="0" borderId="9" xfId="20" applyFont="1" applyFill="1" applyBorder="1" applyAlignment="1">
      <alignment horizontal="center"/>
      <protection/>
    </xf>
    <xf numFmtId="164" fontId="2" fillId="0" borderId="0" xfId="20" applyFont="1" applyBorder="1">
      <alignment/>
      <protection/>
    </xf>
    <xf numFmtId="164" fontId="2" fillId="0" borderId="0" xfId="20" applyFont="1" applyFill="1">
      <alignment/>
      <protection/>
    </xf>
    <xf numFmtId="164" fontId="15" fillId="0" borderId="21" xfId="20" applyFont="1" applyFill="1" applyBorder="1" applyAlignment="1">
      <alignment horizontal="left"/>
      <protection/>
    </xf>
    <xf numFmtId="164" fontId="15" fillId="0" borderId="7" xfId="20" applyFont="1" applyFill="1" applyBorder="1" applyAlignment="1" applyProtection="1">
      <alignment horizontal="left"/>
      <protection locked="0"/>
    </xf>
    <xf numFmtId="164" fontId="15" fillId="0" borderId="12" xfId="20" applyFont="1" applyFill="1" applyBorder="1" applyAlignment="1">
      <alignment horizontal="left"/>
      <protection/>
    </xf>
    <xf numFmtId="164" fontId="15" fillId="0" borderId="15" xfId="20" applyFont="1" applyFill="1" applyBorder="1" applyAlignment="1">
      <alignment horizontal="left"/>
      <protection/>
    </xf>
    <xf numFmtId="168" fontId="9" fillId="0" borderId="20" xfId="20" applyNumberFormat="1" applyFont="1" applyFill="1" applyBorder="1" applyAlignment="1">
      <alignment horizontal="right"/>
      <protection/>
    </xf>
    <xf numFmtId="164" fontId="16" fillId="0" borderId="0" xfId="20" applyFont="1">
      <alignment/>
      <protection/>
    </xf>
    <xf numFmtId="164" fontId="10" fillId="0" borderId="16" xfId="20" applyFont="1" applyFill="1" applyBorder="1">
      <alignment/>
      <protection/>
    </xf>
    <xf numFmtId="164" fontId="10" fillId="0" borderId="7" xfId="20" applyFont="1" applyFill="1" applyBorder="1" applyAlignment="1">
      <alignment horizontal="left"/>
      <protection/>
    </xf>
    <xf numFmtId="164" fontId="10" fillId="0" borderId="7" xfId="20" applyFont="1" applyFill="1" applyBorder="1" applyAlignment="1" applyProtection="1">
      <alignment horizontal="left" wrapText="1"/>
      <protection locked="0"/>
    </xf>
    <xf numFmtId="164" fontId="10" fillId="0" borderId="22" xfId="20" applyFont="1" applyFill="1" applyBorder="1" applyAlignment="1">
      <alignment horizontal="left"/>
      <protection/>
    </xf>
    <xf numFmtId="164" fontId="10" fillId="0" borderId="23" xfId="20" applyFont="1" applyFill="1" applyBorder="1" applyAlignment="1">
      <alignment horizontal="left"/>
      <protection/>
    </xf>
    <xf numFmtId="164" fontId="10" fillId="0" borderId="16" xfId="20" applyFont="1" applyFill="1" applyBorder="1" applyAlignment="1" applyProtection="1">
      <alignment horizontal="left" wrapText="1"/>
      <protection locked="0"/>
    </xf>
    <xf numFmtId="164" fontId="10" fillId="0" borderId="7" xfId="20" applyFont="1" applyFill="1" applyBorder="1" applyAlignment="1" applyProtection="1">
      <alignment horizontal="left" vertical="center"/>
      <protection locked="0"/>
    </xf>
    <xf numFmtId="164" fontId="10" fillId="0" borderId="24" xfId="20" applyFont="1" applyFill="1" applyBorder="1" applyAlignment="1">
      <alignment horizontal="left"/>
      <protection/>
    </xf>
    <xf numFmtId="164" fontId="10" fillId="0" borderId="7" xfId="20" applyFont="1" applyFill="1" applyBorder="1" applyAlignment="1">
      <alignment horizontal="justify"/>
      <protection/>
    </xf>
    <xf numFmtId="164" fontId="10" fillId="0" borderId="16" xfId="20" applyFont="1" applyFill="1" applyBorder="1" applyAlignment="1">
      <alignment horizontal="justify"/>
      <protection/>
    </xf>
    <xf numFmtId="164" fontId="2" fillId="0" borderId="25" xfId="20" applyFont="1" applyFill="1" applyBorder="1" applyAlignment="1">
      <alignment horizontal="center"/>
      <protection/>
    </xf>
    <xf numFmtId="164" fontId="10" fillId="0" borderId="18" xfId="20" applyFont="1" applyFill="1" applyBorder="1" applyAlignment="1">
      <alignment horizontal="left"/>
      <protection/>
    </xf>
    <xf numFmtId="164" fontId="10" fillId="0" borderId="26" xfId="20" applyFont="1" applyFill="1" applyBorder="1" applyAlignment="1">
      <alignment horizontal="justify"/>
      <protection/>
    </xf>
    <xf numFmtId="164" fontId="9" fillId="0" borderId="27" xfId="20" applyFont="1" applyFill="1" applyBorder="1" applyAlignment="1">
      <alignment horizontal="center" vertical="center"/>
      <protection/>
    </xf>
    <xf numFmtId="164" fontId="9" fillId="0" borderId="28" xfId="20" applyFont="1" applyFill="1" applyBorder="1" applyAlignment="1">
      <alignment horizontal="center" vertical="center"/>
      <protection/>
    </xf>
    <xf numFmtId="168" fontId="9" fillId="0" borderId="28" xfId="20" applyNumberFormat="1" applyFont="1" applyFill="1" applyBorder="1">
      <alignment/>
      <protection/>
    </xf>
    <xf numFmtId="164" fontId="2" fillId="0" borderId="28" xfId="20" applyFont="1" applyFill="1" applyBorder="1">
      <alignment/>
      <protection/>
    </xf>
    <xf numFmtId="164" fontId="11" fillId="0" borderId="28" xfId="20" applyFont="1" applyFill="1" applyBorder="1" applyAlignment="1">
      <alignment horizontal="center" vertical="center"/>
      <protection/>
    </xf>
    <xf numFmtId="166" fontId="12" fillId="0" borderId="29" xfId="20" applyNumberFormat="1" applyFont="1" applyFill="1" applyBorder="1" applyAlignment="1">
      <alignment horizontal="center" vertical="center"/>
      <protection/>
    </xf>
    <xf numFmtId="166" fontId="13" fillId="3" borderId="29" xfId="20" applyNumberFormat="1" applyFont="1" applyFill="1" applyBorder="1" applyAlignment="1">
      <alignment horizontal="center" vertical="center"/>
      <protection/>
    </xf>
    <xf numFmtId="168" fontId="12" fillId="0" borderId="30" xfId="20" applyNumberFormat="1" applyFont="1" applyFill="1" applyBorder="1" applyAlignment="1">
      <alignment horizontal="center" vertical="center"/>
      <protection/>
    </xf>
    <xf numFmtId="166" fontId="13" fillId="0" borderId="10" xfId="20" applyNumberFormat="1" applyFont="1" applyFill="1" applyBorder="1" applyAlignment="1">
      <alignment horizontal="center" vertical="center"/>
      <protection/>
    </xf>
    <xf numFmtId="164" fontId="2" fillId="0" borderId="31" xfId="20" applyFont="1" applyFill="1" applyBorder="1" applyAlignment="1">
      <alignment horizontal="center"/>
      <protection/>
    </xf>
    <xf numFmtId="164" fontId="15" fillId="0" borderId="7" xfId="20" applyFont="1" applyFill="1" applyBorder="1">
      <alignment/>
      <protection/>
    </xf>
    <xf numFmtId="164" fontId="17" fillId="0" borderId="7" xfId="20" applyFont="1" applyFill="1" applyBorder="1">
      <alignment/>
      <protection/>
    </xf>
    <xf numFmtId="164" fontId="17" fillId="0" borderId="16" xfId="20" applyFont="1" applyFill="1" applyBorder="1">
      <alignment/>
      <protection/>
    </xf>
    <xf numFmtId="164" fontId="10" fillId="0" borderId="21" xfId="20" applyFont="1" applyFill="1" applyBorder="1" applyAlignment="1">
      <alignment horizontal="left"/>
      <protection/>
    </xf>
    <xf numFmtId="164" fontId="10" fillId="0" borderId="32" xfId="20" applyFont="1" applyFill="1" applyBorder="1" applyAlignment="1" applyProtection="1">
      <alignment horizontal="left"/>
      <protection locked="0"/>
    </xf>
    <xf numFmtId="168" fontId="4" fillId="0" borderId="0" xfId="20" applyNumberFormat="1" applyFont="1" applyFill="1" applyBorder="1">
      <alignment/>
      <protection/>
    </xf>
    <xf numFmtId="164" fontId="14" fillId="0" borderId="0" xfId="20" applyFont="1">
      <alignment/>
      <protection/>
    </xf>
    <xf numFmtId="164" fontId="15" fillId="0" borderId="6" xfId="20" applyFont="1" applyFill="1" applyBorder="1" applyAlignment="1">
      <alignment horizontal="left"/>
      <protection/>
    </xf>
    <xf numFmtId="164" fontId="15" fillId="0" borderId="16" xfId="20" applyFont="1" applyFill="1" applyBorder="1" applyAlignment="1" applyProtection="1">
      <alignment horizontal="left"/>
      <protection locked="0"/>
    </xf>
    <xf numFmtId="164" fontId="9" fillId="0" borderId="33" xfId="20" applyFont="1" applyFill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/>
      <protection/>
    </xf>
    <xf numFmtId="164" fontId="2" fillId="0" borderId="32" xfId="20" applyFont="1" applyBorder="1" applyAlignment="1">
      <alignment horizontal="left"/>
      <protection/>
    </xf>
    <xf numFmtId="164" fontId="2" fillId="0" borderId="16" xfId="20" applyFont="1" applyBorder="1">
      <alignment/>
      <protection/>
    </xf>
    <xf numFmtId="164" fontId="9" fillId="0" borderId="8" xfId="20" applyFont="1" applyBorder="1" applyAlignment="1">
      <alignment horizontal="center" vertical="center"/>
      <protection/>
    </xf>
    <xf numFmtId="164" fontId="9" fillId="0" borderId="9" xfId="20" applyFont="1" applyBorder="1" applyAlignment="1">
      <alignment horizontal="center" vertical="center"/>
      <protection/>
    </xf>
    <xf numFmtId="164" fontId="9" fillId="0" borderId="9" xfId="20" applyFont="1" applyBorder="1">
      <alignment/>
      <protection/>
    </xf>
    <xf numFmtId="164" fontId="2" fillId="0" borderId="9" xfId="20" applyFont="1" applyBorder="1">
      <alignment/>
      <protection/>
    </xf>
    <xf numFmtId="164" fontId="2" fillId="0" borderId="34" xfId="20" applyFont="1" applyBorder="1" applyAlignment="1">
      <alignment horizontal="left"/>
      <protection/>
    </xf>
    <xf numFmtId="164" fontId="2" fillId="0" borderId="34" xfId="20" applyFont="1" applyBorder="1">
      <alignment/>
      <protection/>
    </xf>
    <xf numFmtId="164" fontId="9" fillId="0" borderId="35" xfId="20" applyFont="1" applyBorder="1" applyAlignment="1">
      <alignment horizontal="center" vertical="center"/>
      <protection/>
    </xf>
    <xf numFmtId="164" fontId="9" fillId="0" borderId="14" xfId="20" applyFont="1" applyBorder="1" applyAlignment="1">
      <alignment horizontal="center" vertical="center"/>
      <protection/>
    </xf>
    <xf numFmtId="164" fontId="2" fillId="0" borderId="14" xfId="20" applyFont="1" applyBorder="1">
      <alignment/>
      <protection/>
    </xf>
    <xf numFmtId="164" fontId="2" fillId="0" borderId="1" xfId="20" applyFont="1" applyBorder="1">
      <alignment/>
      <protection/>
    </xf>
    <xf numFmtId="164" fontId="2" fillId="0" borderId="25" xfId="20" applyFont="1" applyBorder="1" applyAlignment="1">
      <alignment horizontal="center"/>
      <protection/>
    </xf>
    <xf numFmtId="164" fontId="2" fillId="0" borderId="36" xfId="20" applyFont="1" applyBorder="1" applyAlignment="1">
      <alignment horizontal="left"/>
      <protection/>
    </xf>
    <xf numFmtId="164" fontId="9" fillId="0" borderId="37" xfId="20" applyFont="1" applyBorder="1" applyAlignment="1">
      <alignment horizontal="center" vertical="center"/>
      <protection/>
    </xf>
    <xf numFmtId="164" fontId="9" fillId="0" borderId="2" xfId="20" applyFont="1" applyBorder="1" applyAlignment="1">
      <alignment horizontal="center" vertical="center"/>
      <protection/>
    </xf>
    <xf numFmtId="164" fontId="9" fillId="0" borderId="2" xfId="20" applyFont="1" applyBorder="1">
      <alignment/>
      <protection/>
    </xf>
    <xf numFmtId="164" fontId="2" fillId="0" borderId="2" xfId="20" applyFont="1" applyBorder="1">
      <alignment/>
      <protection/>
    </xf>
    <xf numFmtId="164" fontId="2" fillId="0" borderId="7" xfId="20" applyFont="1" applyBorder="1" applyAlignment="1">
      <alignment horizontal="left"/>
      <protection/>
    </xf>
    <xf numFmtId="164" fontId="2" fillId="0" borderId="8" xfId="20" applyFont="1" applyBorder="1" applyAlignment="1">
      <alignment horizontal="center" vertical="center"/>
      <protection/>
    </xf>
    <xf numFmtId="164" fontId="2" fillId="0" borderId="9" xfId="20" applyFont="1" applyBorder="1" applyAlignment="1">
      <alignment horizontal="center" vertical="center"/>
      <protection/>
    </xf>
    <xf numFmtId="166" fontId="3" fillId="0" borderId="38" xfId="20" applyNumberFormat="1" applyFont="1" applyBorder="1" applyAlignment="1">
      <alignment horizontal="center" vertical="center"/>
      <protection/>
    </xf>
    <xf numFmtId="164" fontId="2" fillId="0" borderId="22" xfId="20" applyFont="1" applyBorder="1" applyAlignment="1">
      <alignment horizontal="left"/>
      <protection/>
    </xf>
    <xf numFmtId="164" fontId="2" fillId="0" borderId="35" xfId="20" applyFont="1" applyBorder="1" applyAlignment="1">
      <alignment horizontal="center" vertical="center"/>
      <protection/>
    </xf>
    <xf numFmtId="164" fontId="2" fillId="0" borderId="14" xfId="20" applyFont="1" applyBorder="1" applyAlignment="1">
      <alignment horizontal="center" vertical="center"/>
      <protection/>
    </xf>
    <xf numFmtId="166" fontId="3" fillId="0" borderId="5" xfId="20" applyNumberFormat="1" applyFont="1" applyBorder="1" applyAlignment="1">
      <alignment horizontal="center" vertical="center"/>
      <protection/>
    </xf>
    <xf numFmtId="164" fontId="2" fillId="0" borderId="39" xfId="20" applyFont="1" applyBorder="1" applyAlignment="1">
      <alignment horizontal="center"/>
      <protection/>
    </xf>
    <xf numFmtId="164" fontId="2" fillId="0" borderId="23" xfId="20" applyFont="1" applyBorder="1" applyAlignment="1">
      <alignment horizontal="left"/>
      <protection/>
    </xf>
    <xf numFmtId="164" fontId="2" fillId="0" borderId="40" xfId="20" applyFont="1" applyBorder="1" applyAlignment="1">
      <alignment horizontal="center" vertical="center"/>
      <protection/>
    </xf>
    <xf numFmtId="164" fontId="2" fillId="0" borderId="20" xfId="20" applyFont="1" applyBorder="1" applyAlignment="1">
      <alignment horizontal="center" vertical="center"/>
      <protection/>
    </xf>
    <xf numFmtId="164" fontId="2" fillId="0" borderId="20" xfId="20" applyFont="1" applyBorder="1">
      <alignment/>
      <protection/>
    </xf>
    <xf numFmtId="166" fontId="3" fillId="0" borderId="41" xfId="20" applyNumberFormat="1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9" fontId="2" fillId="0" borderId="0" xfId="20" applyNumberFormat="1" applyFont="1" applyAlignment="1">
      <alignment horizontal="right" vertical="center"/>
      <protection/>
    </xf>
    <xf numFmtId="164" fontId="18" fillId="0" borderId="0" xfId="20" applyFont="1" applyAlignment="1">
      <alignment horizontal="center" vertical="center"/>
      <protection/>
    </xf>
    <xf numFmtId="164" fontId="9" fillId="0" borderId="0" xfId="20" applyFont="1" applyFill="1" applyBorder="1" applyAlignment="1">
      <alignment horizontal="center" vertical="center"/>
      <protection/>
    </xf>
    <xf numFmtId="164" fontId="11" fillId="0" borderId="0" xfId="20" applyFont="1" applyFill="1" applyBorder="1" applyAlignment="1">
      <alignment horizontal="left"/>
      <protection/>
    </xf>
    <xf numFmtId="166" fontId="11" fillId="0" borderId="0" xfId="20" applyNumberFormat="1" applyFont="1" applyFill="1" applyBorder="1" applyAlignment="1">
      <alignment horizontal="center" vertical="center"/>
      <protection/>
    </xf>
    <xf numFmtId="169" fontId="11" fillId="0" borderId="0" xfId="20" applyNumberFormat="1" applyFont="1" applyFill="1" applyBorder="1" applyAlignment="1">
      <alignment horizontal="right" vertical="center"/>
      <protection/>
    </xf>
    <xf numFmtId="164" fontId="16" fillId="0" borderId="0" xfId="20" applyFont="1" applyFill="1" applyBorder="1" applyAlignment="1">
      <alignment horizontal="center" vertical="center"/>
      <protection/>
    </xf>
    <xf numFmtId="164" fontId="2" fillId="4" borderId="42" xfId="20" applyFont="1" applyFill="1" applyBorder="1">
      <alignment/>
      <protection/>
    </xf>
    <xf numFmtId="164" fontId="2" fillId="4" borderId="43" xfId="20" applyFont="1" applyFill="1" applyBorder="1">
      <alignment/>
      <protection/>
    </xf>
    <xf numFmtId="166" fontId="2" fillId="4" borderId="44" xfId="20" applyNumberFormat="1" applyFont="1" applyFill="1" applyBorder="1" applyAlignment="1">
      <alignment horizontal="center" vertical="center" wrapText="1"/>
      <protection/>
    </xf>
    <xf numFmtId="169" fontId="2" fillId="4" borderId="44" xfId="20" applyNumberFormat="1" applyFont="1" applyFill="1" applyBorder="1" applyAlignment="1">
      <alignment horizontal="right" vertical="center" wrapText="1"/>
      <protection/>
    </xf>
    <xf numFmtId="164" fontId="2" fillId="4" borderId="45" xfId="20" applyFont="1" applyFill="1" applyBorder="1" applyAlignment="1">
      <alignment horizontal="center" vertical="center" wrapText="1"/>
      <protection/>
    </xf>
    <xf numFmtId="164" fontId="2" fillId="4" borderId="46" xfId="20" applyFont="1" applyFill="1" applyBorder="1">
      <alignment/>
      <protection/>
    </xf>
    <xf numFmtId="164" fontId="2" fillId="4" borderId="47" xfId="20" applyFont="1" applyFill="1" applyBorder="1">
      <alignment/>
      <protection/>
    </xf>
    <xf numFmtId="166" fontId="2" fillId="4" borderId="48" xfId="20" applyNumberFormat="1" applyFont="1" applyFill="1" applyBorder="1" applyAlignment="1">
      <alignment horizontal="center" vertical="center" wrapText="1"/>
      <protection/>
    </xf>
    <xf numFmtId="169" fontId="2" fillId="4" borderId="48" xfId="20" applyNumberFormat="1" applyFont="1" applyFill="1" applyBorder="1" applyAlignment="1">
      <alignment horizontal="right" vertical="center" wrapText="1"/>
      <protection/>
    </xf>
    <xf numFmtId="164" fontId="2" fillId="4" borderId="49" xfId="20" applyFont="1" applyFill="1" applyBorder="1" applyAlignment="1">
      <alignment horizontal="center" vertical="center" wrapText="1"/>
      <protection/>
    </xf>
    <xf numFmtId="164" fontId="2" fillId="4" borderId="50" xfId="20" applyFont="1" applyFill="1" applyBorder="1">
      <alignment/>
      <protection/>
    </xf>
    <xf numFmtId="164" fontId="2" fillId="0" borderId="51" xfId="20" applyFont="1" applyFill="1" applyBorder="1" applyAlignment="1">
      <alignment horizontal="justify"/>
      <protection/>
    </xf>
    <xf numFmtId="166" fontId="14" fillId="0" borderId="51" xfId="20" applyNumberFormat="1" applyFont="1" applyBorder="1" applyAlignment="1">
      <alignment horizontal="center" vertical="center"/>
      <protection/>
    </xf>
    <xf numFmtId="169" fontId="14" fillId="0" borderId="51" xfId="20" applyNumberFormat="1" applyFont="1" applyBorder="1" applyAlignment="1">
      <alignment horizontal="right" vertical="center"/>
      <protection/>
    </xf>
    <xf numFmtId="164" fontId="12" fillId="3" borderId="52" xfId="20" applyFont="1" applyFill="1" applyBorder="1" applyAlignment="1">
      <alignment horizontal="center" vertical="center"/>
      <protection/>
    </xf>
    <xf numFmtId="164" fontId="2" fillId="4" borderId="53" xfId="20" applyFont="1" applyFill="1" applyBorder="1">
      <alignment/>
      <protection/>
    </xf>
    <xf numFmtId="164" fontId="2" fillId="0" borderId="54" xfId="20" applyFont="1" applyFill="1" applyBorder="1" applyAlignment="1" applyProtection="1">
      <alignment horizontal="left"/>
      <protection locked="0"/>
    </xf>
    <xf numFmtId="166" fontId="14" fillId="0" borderId="54" xfId="20" applyNumberFormat="1" applyFont="1" applyBorder="1" applyAlignment="1">
      <alignment horizontal="center" vertical="center"/>
      <protection/>
    </xf>
    <xf numFmtId="169" fontId="14" fillId="0" borderId="54" xfId="20" applyNumberFormat="1" applyFont="1" applyBorder="1" applyAlignment="1">
      <alignment horizontal="right" vertical="center"/>
      <protection/>
    </xf>
    <xf numFmtId="164" fontId="12" fillId="3" borderId="55" xfId="20" applyFont="1" applyFill="1" applyBorder="1" applyAlignment="1">
      <alignment horizontal="center" vertical="center"/>
      <protection/>
    </xf>
    <xf numFmtId="164" fontId="19" fillId="0" borderId="54" xfId="20" applyFont="1" applyFill="1" applyBorder="1">
      <alignment/>
      <protection/>
    </xf>
    <xf numFmtId="164" fontId="2" fillId="0" borderId="54" xfId="20" applyFont="1" applyFill="1" applyBorder="1" applyAlignment="1" applyProtection="1">
      <alignment horizontal="left" vertical="center"/>
      <protection locked="0"/>
    </xf>
    <xf numFmtId="164" fontId="2" fillId="0" borderId="54" xfId="20" applyFont="1" applyFill="1" applyBorder="1" applyAlignment="1" applyProtection="1">
      <alignment horizontal="left" wrapText="1"/>
      <protection locked="0"/>
    </xf>
    <xf numFmtId="164" fontId="2" fillId="0" borderId="54" xfId="20" applyFont="1" applyFill="1" applyBorder="1">
      <alignment/>
      <protection/>
    </xf>
    <xf numFmtId="164" fontId="2" fillId="0" borderId="54" xfId="20" applyFont="1" applyFill="1" applyBorder="1" applyAlignment="1">
      <alignment horizontal="justify"/>
      <protection/>
    </xf>
    <xf numFmtId="164" fontId="2" fillId="4" borderId="56" xfId="20" applyFont="1" applyFill="1" applyBorder="1">
      <alignment/>
      <protection/>
    </xf>
    <xf numFmtId="164" fontId="2" fillId="0" borderId="57" xfId="20" applyFont="1" applyFill="1" applyBorder="1">
      <alignment/>
      <protection/>
    </xf>
    <xf numFmtId="166" fontId="14" fillId="0" borderId="57" xfId="20" applyNumberFormat="1" applyFont="1" applyBorder="1" applyAlignment="1">
      <alignment horizontal="center" vertical="center"/>
      <protection/>
    </xf>
    <xf numFmtId="169" fontId="14" fillId="0" borderId="57" xfId="20" applyNumberFormat="1" applyFont="1" applyBorder="1" applyAlignment="1">
      <alignment horizontal="right" vertical="center"/>
      <protection/>
    </xf>
    <xf numFmtId="164" fontId="12" fillId="3" borderId="58" xfId="20" applyFont="1" applyFill="1" applyBorder="1" applyAlignment="1">
      <alignment horizontal="center" vertical="center"/>
      <protection/>
    </xf>
    <xf numFmtId="164" fontId="2" fillId="0" borderId="0" xfId="20" applyFont="1" applyAlignment="1">
      <alignment vertical="center"/>
      <protection/>
    </xf>
    <xf numFmtId="164" fontId="11" fillId="0" borderId="14" xfId="20" applyFont="1" applyBorder="1" applyAlignment="1">
      <alignment horizontal="center" vertical="center"/>
      <protection/>
    </xf>
    <xf numFmtId="164" fontId="11" fillId="4" borderId="14" xfId="20" applyFont="1" applyFill="1" applyBorder="1" applyAlignment="1">
      <alignment vertical="center"/>
      <protection/>
    </xf>
    <xf numFmtId="164" fontId="11" fillId="4" borderId="14" xfId="20" applyFont="1" applyFill="1" applyBorder="1" applyAlignment="1">
      <alignment horizontal="center" vertical="center" wrapText="1"/>
      <protection/>
    </xf>
    <xf numFmtId="164" fontId="2" fillId="0" borderId="59" xfId="20" applyFont="1" applyFill="1" applyBorder="1" applyAlignment="1">
      <alignment horizontal="center" vertical="center"/>
      <protection/>
    </xf>
    <xf numFmtId="164" fontId="10" fillId="0" borderId="60" xfId="20" applyFont="1" applyFill="1" applyBorder="1" applyAlignment="1">
      <alignment horizontal="left" vertical="center"/>
      <protection/>
    </xf>
    <xf numFmtId="164" fontId="10" fillId="0" borderId="60" xfId="20" applyFont="1" applyFill="1" applyBorder="1" applyAlignment="1">
      <alignment vertical="center"/>
      <protection/>
    </xf>
    <xf numFmtId="168" fontId="9" fillId="0" borderId="60" xfId="20" applyNumberFormat="1" applyFont="1" applyFill="1" applyBorder="1" applyAlignment="1">
      <alignment vertical="center"/>
      <protection/>
    </xf>
    <xf numFmtId="170" fontId="2" fillId="0" borderId="60" xfId="20" applyNumberFormat="1" applyFont="1" applyBorder="1" applyAlignment="1">
      <alignment horizontal="center" vertical="center"/>
      <protection/>
    </xf>
    <xf numFmtId="164" fontId="9" fillId="0" borderId="61" xfId="20" applyFont="1" applyBorder="1" applyAlignment="1">
      <alignment horizontal="center" vertical="center"/>
      <protection/>
    </xf>
    <xf numFmtId="164" fontId="2" fillId="0" borderId="62" xfId="20" applyFont="1" applyFill="1" applyBorder="1" applyAlignment="1">
      <alignment horizontal="center" vertical="center"/>
      <protection/>
    </xf>
    <xf numFmtId="164" fontId="10" fillId="0" borderId="54" xfId="20" applyFont="1" applyFill="1" applyBorder="1" applyAlignment="1">
      <alignment horizontal="left" vertical="center"/>
      <protection/>
    </xf>
    <xf numFmtId="164" fontId="10" fillId="0" borderId="54" xfId="20" applyFont="1" applyFill="1" applyBorder="1" applyAlignment="1">
      <alignment horizontal="justify" vertical="center"/>
      <protection/>
    </xf>
    <xf numFmtId="168" fontId="9" fillId="0" borderId="54" xfId="20" applyNumberFormat="1" applyFont="1" applyFill="1" applyBorder="1" applyAlignment="1">
      <alignment vertical="center"/>
      <protection/>
    </xf>
    <xf numFmtId="170" fontId="2" fillId="0" borderId="54" xfId="20" applyNumberFormat="1" applyFont="1" applyBorder="1" applyAlignment="1">
      <alignment horizontal="center" vertical="center"/>
      <protection/>
    </xf>
    <xf numFmtId="164" fontId="9" fillId="0" borderId="63" xfId="20" applyFont="1" applyBorder="1" applyAlignment="1">
      <alignment horizontal="center" vertical="center"/>
      <protection/>
    </xf>
    <xf numFmtId="164" fontId="11" fillId="0" borderId="0" xfId="20" applyFont="1" applyBorder="1" applyAlignment="1">
      <alignment horizontal="center" vertical="center"/>
      <protection/>
    </xf>
    <xf numFmtId="164" fontId="11" fillId="0" borderId="0" xfId="20" applyFont="1" applyFill="1" applyBorder="1">
      <alignment/>
      <protection/>
    </xf>
    <xf numFmtId="164" fontId="11" fillId="0" borderId="0" xfId="20" applyFont="1" applyFill="1" applyBorder="1" applyAlignment="1">
      <alignment wrapText="1"/>
      <protection/>
    </xf>
    <xf numFmtId="164" fontId="2" fillId="0" borderId="0" xfId="20" applyFont="1" applyFill="1" applyBorder="1">
      <alignment/>
      <protection/>
    </xf>
    <xf numFmtId="164" fontId="2" fillId="4" borderId="62" xfId="20" applyFont="1" applyFill="1" applyBorder="1" applyAlignment="1">
      <alignment horizontal="center" vertical="center"/>
      <protection/>
    </xf>
    <xf numFmtId="164" fontId="10" fillId="0" borderId="54" xfId="20" applyFont="1" applyFill="1" applyBorder="1" applyAlignment="1" applyProtection="1">
      <alignment horizontal="left" vertical="center"/>
      <protection locked="0"/>
    </xf>
    <xf numFmtId="164" fontId="17" fillId="0" borderId="54" xfId="20" applyFont="1" applyFill="1" applyBorder="1" applyAlignment="1">
      <alignment vertical="center"/>
      <protection/>
    </xf>
    <xf numFmtId="167" fontId="10" fillId="0" borderId="54" xfId="20" applyNumberFormat="1" applyFont="1" applyFill="1" applyBorder="1" applyAlignment="1" applyProtection="1">
      <alignment horizontal="left" vertical="center"/>
      <protection locked="0"/>
    </xf>
    <xf numFmtId="164" fontId="15" fillId="0" borderId="54" xfId="20" applyFont="1" applyFill="1" applyBorder="1" applyAlignment="1">
      <alignment horizontal="left" vertical="center"/>
      <protection/>
    </xf>
    <xf numFmtId="164" fontId="15" fillId="0" borderId="54" xfId="20" applyFont="1" applyFill="1" applyBorder="1" applyAlignment="1" applyProtection="1">
      <alignment horizontal="left" vertical="center"/>
      <protection locked="0"/>
    </xf>
    <xf numFmtId="164" fontId="10" fillId="0" borderId="54" xfId="20" applyFont="1" applyFill="1" applyBorder="1" applyAlignment="1">
      <alignment vertical="center"/>
      <protection/>
    </xf>
    <xf numFmtId="164" fontId="2" fillId="0" borderId="54" xfId="20" applyFont="1" applyBorder="1" applyAlignment="1">
      <alignment horizontal="left" vertical="center"/>
      <protection/>
    </xf>
    <xf numFmtId="164" fontId="2" fillId="0" borderId="54" xfId="20" applyFont="1" applyBorder="1" applyAlignment="1">
      <alignment vertical="center"/>
      <protection/>
    </xf>
    <xf numFmtId="168" fontId="9" fillId="0" borderId="54" xfId="20" applyNumberFormat="1" applyFont="1" applyBorder="1" applyAlignment="1">
      <alignment vertical="center"/>
      <protection/>
    </xf>
    <xf numFmtId="164" fontId="10" fillId="0" borderId="54" xfId="20" applyFont="1" applyFill="1" applyBorder="1" applyAlignment="1" applyProtection="1">
      <alignment horizontal="left" vertical="center" wrapText="1"/>
      <protection locked="0"/>
    </xf>
    <xf numFmtId="164" fontId="2" fillId="0" borderId="62" xfId="20" applyFont="1" applyBorder="1" applyAlignment="1">
      <alignment horizontal="center" vertical="center"/>
      <protection/>
    </xf>
    <xf numFmtId="164" fontId="2" fillId="0" borderId="54" xfId="20" applyFont="1" applyBorder="1" applyAlignment="1">
      <alignment horizontal="center" vertical="center"/>
      <protection/>
    </xf>
    <xf numFmtId="164" fontId="9" fillId="0" borderId="54" xfId="20" applyFont="1" applyBorder="1" applyAlignment="1">
      <alignment vertical="center"/>
      <protection/>
    </xf>
    <xf numFmtId="164" fontId="15" fillId="0" borderId="54" xfId="20" applyFont="1" applyFill="1" applyBorder="1" applyAlignment="1">
      <alignment vertical="center"/>
      <protection/>
    </xf>
    <xf numFmtId="170" fontId="2" fillId="0" borderId="0" xfId="20" applyNumberFormat="1" applyFont="1" applyBorder="1" applyAlignment="1">
      <alignment horizontal="center" vertical="center"/>
      <protection/>
    </xf>
    <xf numFmtId="164" fontId="2" fillId="4" borderId="64" xfId="20" applyFont="1" applyFill="1" applyBorder="1" applyAlignment="1">
      <alignment horizontal="center" vertical="center"/>
      <protection/>
    </xf>
    <xf numFmtId="164" fontId="9" fillId="0" borderId="65" xfId="20" applyFont="1" applyFill="1" applyBorder="1" applyAlignment="1">
      <alignment vertical="center"/>
      <protection/>
    </xf>
    <xf numFmtId="164" fontId="2" fillId="0" borderId="65" xfId="20" applyFont="1" applyBorder="1" applyAlignment="1">
      <alignment vertical="center"/>
      <protection/>
    </xf>
    <xf numFmtId="168" fontId="2" fillId="0" borderId="65" xfId="20" applyNumberFormat="1" applyFont="1" applyBorder="1" applyAlignment="1">
      <alignment vertical="center"/>
      <protection/>
    </xf>
    <xf numFmtId="170" fontId="2" fillId="0" borderId="65" xfId="20" applyNumberFormat="1" applyFont="1" applyBorder="1" applyAlignment="1">
      <alignment horizontal="center" vertical="center"/>
      <protection/>
    </xf>
    <xf numFmtId="164" fontId="9" fillId="0" borderId="66" xfId="20" applyFont="1" applyBorder="1" applyAlignment="1">
      <alignment horizontal="center" vertical="center"/>
      <protection/>
    </xf>
    <xf numFmtId="164" fontId="11" fillId="0" borderId="0" xfId="20" applyFont="1" applyAlignment="1">
      <alignment horizontal="center" vertical="center"/>
      <protection/>
    </xf>
    <xf numFmtId="164" fontId="20" fillId="0" borderId="0" xfId="20" applyFont="1" applyBorder="1" applyAlignment="1">
      <alignment horizontal="center"/>
      <protection/>
    </xf>
    <xf numFmtId="164" fontId="20" fillId="0" borderId="0" xfId="20" applyFont="1">
      <alignment/>
      <protection/>
    </xf>
    <xf numFmtId="164" fontId="9" fillId="2" borderId="2" xfId="20" applyFont="1" applyFill="1" applyBorder="1" applyAlignment="1">
      <alignment horizontal="left" vertical="center"/>
      <protection/>
    </xf>
    <xf numFmtId="164" fontId="9" fillId="2" borderId="2" xfId="20" applyFont="1" applyFill="1" applyBorder="1" applyAlignment="1">
      <alignment vertical="center"/>
      <protection/>
    </xf>
    <xf numFmtId="164" fontId="9" fillId="2" borderId="0" xfId="20" applyFont="1" applyFill="1" applyBorder="1" applyAlignment="1">
      <alignment horizontal="center" vertical="center"/>
      <protection/>
    </xf>
    <xf numFmtId="164" fontId="9" fillId="2" borderId="0" xfId="20" applyFont="1" applyFill="1" applyBorder="1" applyAlignment="1">
      <alignment horizontal="left" vertical="center"/>
      <protection/>
    </xf>
    <xf numFmtId="164" fontId="9" fillId="2" borderId="3" xfId="20" applyFont="1" applyFill="1" applyBorder="1" applyAlignment="1">
      <alignment vertical="center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/>
      <protection/>
    </xf>
    <xf numFmtId="164" fontId="9" fillId="2" borderId="37" xfId="20" applyFont="1" applyFill="1" applyBorder="1" applyAlignment="1">
      <alignment horizontal="center" vertical="center" wrapText="1"/>
      <protection/>
    </xf>
    <xf numFmtId="164" fontId="10" fillId="0" borderId="60" xfId="20" applyFont="1" applyFill="1" applyBorder="1" applyAlignment="1" applyProtection="1">
      <alignment horizontal="left" vertical="center"/>
      <protection locked="0"/>
    </xf>
    <xf numFmtId="164" fontId="9" fillId="0" borderId="60" xfId="20" applyFont="1" applyFill="1" applyBorder="1" applyAlignment="1">
      <alignment horizontal="center" vertical="center"/>
      <protection/>
    </xf>
    <xf numFmtId="164" fontId="11" fillId="0" borderId="61" xfId="20" applyFont="1" applyFill="1" applyBorder="1" applyAlignment="1">
      <alignment horizontal="center" vertical="center"/>
      <protection/>
    </xf>
    <xf numFmtId="164" fontId="9" fillId="0" borderId="54" xfId="20" applyFont="1" applyFill="1" applyBorder="1" applyAlignment="1">
      <alignment horizontal="center" vertical="center"/>
      <protection/>
    </xf>
    <xf numFmtId="164" fontId="11" fillId="0" borderId="63" xfId="20" applyFont="1" applyFill="1" applyBorder="1" applyAlignment="1">
      <alignment horizontal="center" vertical="center"/>
      <protection/>
    </xf>
    <xf numFmtId="164" fontId="9" fillId="0" borderId="54" xfId="20" applyFont="1" applyBorder="1" applyAlignment="1">
      <alignment horizontal="center" vertical="center"/>
      <protection/>
    </xf>
    <xf numFmtId="164" fontId="2" fillId="0" borderId="64" xfId="20" applyFont="1" applyFill="1" applyBorder="1" applyAlignment="1">
      <alignment horizontal="center" vertical="center"/>
      <protection/>
    </xf>
    <xf numFmtId="164" fontId="10" fillId="0" borderId="65" xfId="20" applyFont="1" applyFill="1" applyBorder="1" applyAlignment="1">
      <alignment horizontal="left" vertical="center"/>
      <protection/>
    </xf>
    <xf numFmtId="164" fontId="10" fillId="0" borderId="65" xfId="20" applyFont="1" applyFill="1" applyBorder="1" applyAlignment="1">
      <alignment vertical="center"/>
      <protection/>
    </xf>
    <xf numFmtId="164" fontId="9" fillId="0" borderId="65" xfId="20" applyFont="1" applyFill="1" applyBorder="1" applyAlignment="1">
      <alignment horizontal="center" vertical="center"/>
      <protection/>
    </xf>
    <xf numFmtId="168" fontId="9" fillId="0" borderId="65" xfId="20" applyNumberFormat="1" applyFont="1" applyFill="1" applyBorder="1" applyAlignment="1">
      <alignment vertical="center"/>
      <protection/>
    </xf>
    <xf numFmtId="164" fontId="11" fillId="0" borderId="66" xfId="20" applyFont="1" applyFill="1" applyBorder="1" applyAlignment="1">
      <alignment horizontal="center" vertical="center"/>
      <protection/>
    </xf>
    <xf numFmtId="164" fontId="11" fillId="2" borderId="2" xfId="20" applyFont="1" applyFill="1" applyBorder="1" applyAlignment="1">
      <alignment horizontal="center" vertical="center" wrapText="1"/>
      <protection/>
    </xf>
    <xf numFmtId="164" fontId="9" fillId="3" borderId="67" xfId="20" applyFont="1" applyFill="1" applyBorder="1" applyAlignment="1">
      <alignment horizontal="center" vertical="center"/>
      <protection/>
    </xf>
    <xf numFmtId="164" fontId="9" fillId="3" borderId="68" xfId="20" applyFont="1" applyFill="1" applyBorder="1" applyAlignment="1">
      <alignment horizontal="left" vertical="center"/>
      <protection/>
    </xf>
    <xf numFmtId="164" fontId="9" fillId="3" borderId="68" xfId="20" applyFont="1" applyFill="1" applyBorder="1" applyAlignment="1">
      <alignment horizontal="center" vertical="center"/>
      <protection/>
    </xf>
    <xf numFmtId="164" fontId="9" fillId="3" borderId="40" xfId="20" applyFont="1" applyFill="1" applyBorder="1" applyAlignment="1">
      <alignment vertical="center"/>
      <protection/>
    </xf>
    <xf numFmtId="164" fontId="9" fillId="3" borderId="20" xfId="20" applyFont="1" applyFill="1" applyBorder="1" applyAlignment="1">
      <alignment horizontal="center" vertical="center" wrapText="1"/>
      <protection/>
    </xf>
    <xf numFmtId="164" fontId="11" fillId="3" borderId="40" xfId="20" applyFont="1" applyFill="1" applyBorder="1" applyAlignment="1">
      <alignment horizontal="center" vertical="center" wrapText="1"/>
      <protection/>
    </xf>
    <xf numFmtId="164" fontId="10" fillId="0" borderId="60" xfId="20" applyFont="1" applyFill="1" applyBorder="1" applyAlignment="1">
      <alignment horizontal="justify" vertical="center"/>
      <protection/>
    </xf>
    <xf numFmtId="167" fontId="10" fillId="0" borderId="65" xfId="20" applyNumberFormat="1" applyFont="1" applyFill="1" applyBorder="1" applyAlignment="1" applyProtection="1">
      <alignment horizontal="left" vertical="center"/>
      <protection locked="0"/>
    </xf>
    <xf numFmtId="164" fontId="10" fillId="0" borderId="65" xfId="20" applyFont="1" applyFill="1" applyBorder="1" applyAlignment="1" applyProtection="1">
      <alignment horizontal="left" vertical="center"/>
      <protection locked="0"/>
    </xf>
    <xf numFmtId="164" fontId="9" fillId="0" borderId="0" xfId="20" applyFont="1" applyAlignment="1">
      <alignment horizontal="center" vertical="center"/>
      <protection/>
    </xf>
    <xf numFmtId="164" fontId="9" fillId="2" borderId="46" xfId="20" applyFont="1" applyFill="1" applyBorder="1" applyAlignment="1">
      <alignment horizontal="center" vertical="center"/>
      <protection/>
    </xf>
    <xf numFmtId="164" fontId="9" fillId="2" borderId="69" xfId="20" applyFont="1" applyFill="1" applyBorder="1" applyAlignment="1">
      <alignment horizontal="left" vertical="center"/>
      <protection/>
    </xf>
    <xf numFmtId="164" fontId="9" fillId="2" borderId="69" xfId="20" applyFont="1" applyFill="1" applyBorder="1" applyAlignment="1">
      <alignment horizontal="center" vertical="center"/>
      <protection/>
    </xf>
    <xf numFmtId="164" fontId="9" fillId="2" borderId="69" xfId="20" applyFont="1" applyFill="1" applyBorder="1" applyAlignment="1">
      <alignment vertical="center"/>
      <protection/>
    </xf>
    <xf numFmtId="164" fontId="9" fillId="2" borderId="69" xfId="20" applyFont="1" applyFill="1" applyBorder="1" applyAlignment="1">
      <alignment horizontal="center" vertical="center" wrapText="1"/>
      <protection/>
    </xf>
    <xf numFmtId="164" fontId="2" fillId="0" borderId="50" xfId="20" applyFont="1" applyFill="1" applyBorder="1" applyAlignment="1">
      <alignment horizontal="center" vertical="center"/>
      <protection/>
    </xf>
    <xf numFmtId="164" fontId="10" fillId="0" borderId="51" xfId="20" applyFont="1" applyFill="1" applyBorder="1" applyAlignment="1">
      <alignment horizontal="left" vertical="center"/>
      <protection/>
    </xf>
    <xf numFmtId="164" fontId="10" fillId="0" borderId="51" xfId="20" applyFont="1" applyFill="1" applyBorder="1" applyAlignment="1">
      <alignment vertical="center"/>
      <protection/>
    </xf>
    <xf numFmtId="164" fontId="9" fillId="0" borderId="51" xfId="20" applyFont="1" applyFill="1" applyBorder="1" applyAlignment="1">
      <alignment horizontal="center" vertical="center"/>
      <protection/>
    </xf>
    <xf numFmtId="168" fontId="9" fillId="0" borderId="51" xfId="20" applyNumberFormat="1" applyFont="1" applyFill="1" applyBorder="1" applyAlignment="1">
      <alignment vertical="center"/>
      <protection/>
    </xf>
    <xf numFmtId="164" fontId="9" fillId="0" borderId="52" xfId="20" applyFont="1" applyFill="1" applyBorder="1" applyAlignment="1">
      <alignment horizontal="center" vertical="center"/>
      <protection/>
    </xf>
    <xf numFmtId="164" fontId="2" fillId="0" borderId="53" xfId="20" applyFont="1" applyFill="1" applyBorder="1" applyAlignment="1">
      <alignment horizontal="center" vertical="center"/>
      <protection/>
    </xf>
    <xf numFmtId="164" fontId="9" fillId="0" borderId="55" xfId="20" applyFont="1" applyFill="1" applyBorder="1" applyAlignment="1">
      <alignment horizontal="center" vertical="center"/>
      <protection/>
    </xf>
    <xf numFmtId="164" fontId="9" fillId="0" borderId="55" xfId="20" applyFont="1" applyBorder="1" applyAlignment="1">
      <alignment horizontal="center" vertical="center"/>
      <protection/>
    </xf>
    <xf numFmtId="164" fontId="2" fillId="0" borderId="53" xfId="20" applyFont="1" applyBorder="1" applyAlignment="1">
      <alignment horizontal="center" vertical="center"/>
      <protection/>
    </xf>
    <xf numFmtId="164" fontId="2" fillId="0" borderId="56" xfId="20" applyFont="1" applyFill="1" applyBorder="1" applyAlignment="1">
      <alignment horizontal="center" vertical="center"/>
      <protection/>
    </xf>
    <xf numFmtId="164" fontId="10" fillId="0" borderId="57" xfId="20" applyFont="1" applyFill="1" applyBorder="1" applyAlignment="1">
      <alignment horizontal="left" vertical="center"/>
      <protection/>
    </xf>
    <xf numFmtId="164" fontId="10" fillId="0" borderId="57" xfId="20" applyFont="1" applyFill="1" applyBorder="1" applyAlignment="1" applyProtection="1">
      <alignment horizontal="left" vertical="center"/>
      <protection locked="0"/>
    </xf>
    <xf numFmtId="164" fontId="9" fillId="0" borderId="57" xfId="20" applyFont="1" applyFill="1" applyBorder="1" applyAlignment="1">
      <alignment horizontal="center" vertical="center"/>
      <protection/>
    </xf>
    <xf numFmtId="168" fontId="9" fillId="0" borderId="57" xfId="20" applyNumberFormat="1" applyFont="1" applyFill="1" applyBorder="1" applyAlignment="1">
      <alignment vertical="center"/>
      <protection/>
    </xf>
    <xf numFmtId="164" fontId="9" fillId="0" borderId="58" xfId="20" applyFont="1" applyFill="1" applyBorder="1" applyAlignment="1">
      <alignment horizontal="center" vertical="center"/>
      <protection/>
    </xf>
    <xf numFmtId="164" fontId="1" fillId="0" borderId="0" xfId="20">
      <alignment/>
      <protection/>
    </xf>
    <xf numFmtId="164" fontId="21" fillId="0" borderId="0" xfId="20" applyFont="1">
      <alignment/>
      <protection/>
    </xf>
    <xf numFmtId="167" fontId="22" fillId="0" borderId="0" xfId="20" applyNumberFormat="1" applyFont="1" applyBorder="1" applyAlignment="1">
      <alignment horizontal="left"/>
      <protection/>
    </xf>
    <xf numFmtId="167" fontId="23" fillId="0" borderId="0" xfId="20" applyNumberFormat="1" applyFont="1" applyBorder="1" applyAlignment="1">
      <alignment horizontal="right"/>
      <protection/>
    </xf>
    <xf numFmtId="167" fontId="23" fillId="0" borderId="0" xfId="20" applyNumberFormat="1" applyFont="1" applyBorder="1" applyAlignment="1">
      <alignment horizontal="left"/>
      <protection/>
    </xf>
    <xf numFmtId="164" fontId="21" fillId="0" borderId="0" xfId="20" applyFont="1" applyBorder="1" applyAlignment="1">
      <alignment horizontal="right"/>
      <protection/>
    </xf>
    <xf numFmtId="167" fontId="24" fillId="0" borderId="0" xfId="20" applyNumberFormat="1" applyFont="1" applyBorder="1" applyAlignment="1">
      <alignment horizontal="center"/>
      <protection/>
    </xf>
    <xf numFmtId="171" fontId="24" fillId="0" borderId="0" xfId="20" applyNumberFormat="1" applyFont="1" applyBorder="1" applyAlignment="1">
      <alignment horizontal="right" wrapText="1"/>
      <protection/>
    </xf>
    <xf numFmtId="164" fontId="25" fillId="0" borderId="0" xfId="20" applyFont="1">
      <alignment/>
      <protection/>
    </xf>
    <xf numFmtId="164" fontId="0" fillId="0" borderId="50" xfId="20" applyFont="1" applyFill="1" applyBorder="1" applyAlignment="1">
      <alignment horizontal="center"/>
      <protection/>
    </xf>
    <xf numFmtId="164" fontId="0" fillId="0" borderId="51" xfId="20" applyFont="1" applyFill="1" applyBorder="1" applyAlignment="1">
      <alignment horizontal="left"/>
      <protection/>
    </xf>
    <xf numFmtId="164" fontId="0" fillId="0" borderId="51" xfId="20" applyFont="1" applyFill="1" applyBorder="1" applyAlignment="1" applyProtection="1">
      <alignment horizontal="left"/>
      <protection locked="0"/>
    </xf>
    <xf numFmtId="164" fontId="24" fillId="0" borderId="51" xfId="20" applyFont="1" applyFill="1" applyBorder="1" applyAlignment="1">
      <alignment horizontal="center"/>
      <protection/>
    </xf>
    <xf numFmtId="164" fontId="24" fillId="0" borderId="51" xfId="20" applyFont="1" applyFill="1" applyBorder="1" applyAlignment="1">
      <alignment horizontal="right"/>
      <protection/>
    </xf>
    <xf numFmtId="168" fontId="24" fillId="0" borderId="51" xfId="20" applyNumberFormat="1" applyFont="1" applyFill="1" applyBorder="1">
      <alignment/>
      <protection/>
    </xf>
    <xf numFmtId="164" fontId="21" fillId="0" borderId="52" xfId="20" applyFont="1" applyFill="1" applyBorder="1">
      <alignment/>
      <protection/>
    </xf>
    <xf numFmtId="164" fontId="0" fillId="0" borderId="70" xfId="20" applyFont="1" applyFill="1" applyBorder="1" applyAlignment="1">
      <alignment horizontal="center"/>
      <protection/>
    </xf>
    <xf numFmtId="164" fontId="0" fillId="0" borderId="71" xfId="20" applyFont="1" applyFill="1" applyBorder="1" applyAlignment="1">
      <alignment horizontal="left"/>
      <protection/>
    </xf>
    <xf numFmtId="164" fontId="0" fillId="0" borderId="71" xfId="20" applyFont="1" applyFill="1" applyBorder="1" applyAlignment="1" applyProtection="1">
      <alignment horizontal="left"/>
      <protection locked="0"/>
    </xf>
    <xf numFmtId="164" fontId="24" fillId="0" borderId="71" xfId="20" applyFont="1" applyFill="1" applyBorder="1" applyAlignment="1">
      <alignment horizontal="center"/>
      <protection/>
    </xf>
    <xf numFmtId="164" fontId="24" fillId="0" borderId="71" xfId="20" applyFont="1" applyFill="1" applyBorder="1" applyAlignment="1">
      <alignment horizontal="right"/>
      <protection/>
    </xf>
    <xf numFmtId="168" fontId="24" fillId="0" borderId="71" xfId="20" applyNumberFormat="1" applyFont="1" applyFill="1" applyBorder="1">
      <alignment/>
      <protection/>
    </xf>
    <xf numFmtId="164" fontId="21" fillId="0" borderId="72" xfId="20" applyFont="1" applyFill="1" applyBorder="1">
      <alignment/>
      <protection/>
    </xf>
    <xf numFmtId="164" fontId="26" fillId="2" borderId="2" xfId="20" applyFont="1" applyFill="1" applyBorder="1" applyAlignment="1">
      <alignment horizontal="center"/>
      <protection/>
    </xf>
    <xf numFmtId="164" fontId="26" fillId="2" borderId="2" xfId="20" applyFont="1" applyFill="1" applyBorder="1" applyAlignment="1">
      <alignment horizontal="left"/>
      <protection/>
    </xf>
    <xf numFmtId="164" fontId="24" fillId="2" borderId="2" xfId="20" applyFont="1" applyFill="1" applyBorder="1">
      <alignment/>
      <protection/>
    </xf>
    <xf numFmtId="164" fontId="24" fillId="2" borderId="2" xfId="20" applyFont="1" applyFill="1" applyBorder="1" applyAlignment="1">
      <alignment horizontal="center" wrapText="1"/>
      <protection/>
    </xf>
    <xf numFmtId="164" fontId="24" fillId="2" borderId="2" xfId="20" applyFont="1" applyFill="1" applyBorder="1" applyAlignment="1">
      <alignment horizontal="center"/>
      <protection/>
    </xf>
    <xf numFmtId="164" fontId="24" fillId="0" borderId="0" xfId="20" applyFont="1" applyFill="1" applyBorder="1" applyAlignment="1">
      <alignment horizontal="center" wrapText="1"/>
      <protection/>
    </xf>
    <xf numFmtId="164" fontId="0" fillId="0" borderId="53" xfId="20" applyFont="1" applyFill="1" applyBorder="1" applyAlignment="1">
      <alignment horizontal="center"/>
      <protection/>
    </xf>
    <xf numFmtId="164" fontId="0" fillId="0" borderId="54" xfId="20" applyFont="1" applyFill="1" applyBorder="1" applyAlignment="1">
      <alignment horizontal="left"/>
      <protection/>
    </xf>
    <xf numFmtId="164" fontId="0" fillId="0" borderId="54" xfId="20" applyFont="1" applyFill="1" applyBorder="1">
      <alignment/>
      <protection/>
    </xf>
    <xf numFmtId="164" fontId="24" fillId="0" borderId="54" xfId="20" applyFont="1" applyFill="1" applyBorder="1" applyAlignment="1">
      <alignment horizontal="center"/>
      <protection/>
    </xf>
    <xf numFmtId="164" fontId="24" fillId="0" borderId="54" xfId="20" applyFont="1" applyFill="1" applyBorder="1">
      <alignment/>
      <protection/>
    </xf>
    <xf numFmtId="168" fontId="24" fillId="0" borderId="54" xfId="20" applyNumberFormat="1" applyFont="1" applyFill="1" applyBorder="1">
      <alignment/>
      <protection/>
    </xf>
    <xf numFmtId="164" fontId="21" fillId="0" borderId="55" xfId="20" applyFont="1" applyFill="1" applyBorder="1">
      <alignment/>
      <protection/>
    </xf>
    <xf numFmtId="167" fontId="0" fillId="0" borderId="54" xfId="20" applyNumberFormat="1" applyFont="1" applyFill="1" applyBorder="1" applyAlignment="1" applyProtection="1">
      <alignment horizontal="left"/>
      <protection locked="0"/>
    </xf>
    <xf numFmtId="164" fontId="0" fillId="0" borderId="54" xfId="20" applyFont="1" applyFill="1" applyBorder="1" applyAlignment="1" applyProtection="1">
      <alignment horizontal="left" vertical="center"/>
      <protection locked="0"/>
    </xf>
    <xf numFmtId="164" fontId="24" fillId="0" borderId="54" xfId="20" applyFont="1" applyFill="1" applyBorder="1" applyAlignment="1">
      <alignment horizontal="right"/>
      <protection/>
    </xf>
    <xf numFmtId="164" fontId="21" fillId="0" borderId="0" xfId="20" applyFont="1" applyFill="1" applyBorder="1">
      <alignment/>
      <protection/>
    </xf>
    <xf numFmtId="164" fontId="0" fillId="0" borderId="54" xfId="20" applyFont="1" applyFill="1" applyBorder="1" applyAlignment="1" applyProtection="1">
      <alignment horizontal="left"/>
      <protection locked="0"/>
    </xf>
    <xf numFmtId="164" fontId="0" fillId="0" borderId="54" xfId="20" applyFont="1" applyFill="1" applyBorder="1" applyAlignment="1">
      <alignment horizontal="justify"/>
      <protection/>
    </xf>
    <xf numFmtId="164" fontId="26" fillId="0" borderId="54" xfId="20" applyFont="1" applyFill="1" applyBorder="1" applyAlignment="1">
      <alignment horizontal="center"/>
      <protection/>
    </xf>
    <xf numFmtId="164" fontId="26" fillId="0" borderId="54" xfId="20" applyFont="1" applyFill="1" applyBorder="1">
      <alignment/>
      <protection/>
    </xf>
    <xf numFmtId="168" fontId="26" fillId="0" borderId="54" xfId="20" applyNumberFormat="1" applyFont="1" applyFill="1" applyBorder="1">
      <alignment/>
      <protection/>
    </xf>
    <xf numFmtId="164" fontId="0" fillId="0" borderId="54" xfId="20" applyFont="1" applyFill="1" applyBorder="1" applyAlignment="1" applyProtection="1">
      <alignment horizontal="left" wrapText="1"/>
      <protection locked="0"/>
    </xf>
    <xf numFmtId="164" fontId="0" fillId="0" borderId="73" xfId="20" applyFont="1" applyFill="1" applyBorder="1" applyAlignment="1">
      <alignment horizontal="center"/>
      <protection/>
    </xf>
    <xf numFmtId="164" fontId="0" fillId="0" borderId="74" xfId="20" applyFont="1" applyFill="1" applyBorder="1" applyAlignment="1">
      <alignment horizontal="left"/>
      <protection/>
    </xf>
    <xf numFmtId="164" fontId="0" fillId="0" borderId="74" xfId="20" applyFont="1" applyFill="1" applyBorder="1">
      <alignment/>
      <protection/>
    </xf>
    <xf numFmtId="164" fontId="24" fillId="0" borderId="74" xfId="20" applyFont="1" applyFill="1" applyBorder="1" applyAlignment="1">
      <alignment horizontal="center"/>
      <protection/>
    </xf>
    <xf numFmtId="164" fontId="24" fillId="0" borderId="74" xfId="20" applyFont="1" applyFill="1" applyBorder="1">
      <alignment/>
      <protection/>
    </xf>
    <xf numFmtId="168" fontId="24" fillId="0" borderId="74" xfId="20" applyNumberFormat="1" applyFont="1" applyFill="1" applyBorder="1">
      <alignment/>
      <protection/>
    </xf>
    <xf numFmtId="164" fontId="21" fillId="0" borderId="75" xfId="20" applyFont="1" applyFill="1" applyBorder="1">
      <alignment/>
      <protection/>
    </xf>
    <xf numFmtId="164" fontId="0" fillId="0" borderId="56" xfId="20" applyFont="1" applyFill="1" applyBorder="1" applyAlignment="1">
      <alignment horizontal="center"/>
      <protection/>
    </xf>
    <xf numFmtId="164" fontId="0" fillId="0" borderId="57" xfId="20" applyFont="1" applyFill="1" applyBorder="1" applyAlignment="1">
      <alignment horizontal="left"/>
      <protection/>
    </xf>
    <xf numFmtId="164" fontId="27" fillId="0" borderId="57" xfId="20" applyFont="1" applyFill="1" applyBorder="1">
      <alignment/>
      <protection/>
    </xf>
    <xf numFmtId="164" fontId="24" fillId="0" borderId="57" xfId="20" applyFont="1" applyFill="1" applyBorder="1" applyAlignment="1">
      <alignment horizontal="center"/>
      <protection/>
    </xf>
    <xf numFmtId="164" fontId="24" fillId="0" borderId="57" xfId="20" applyFont="1" applyFill="1" applyBorder="1" applyAlignment="1">
      <alignment horizontal="right"/>
      <protection/>
    </xf>
    <xf numFmtId="168" fontId="24" fillId="0" borderId="57" xfId="20" applyNumberFormat="1" applyFont="1" applyFill="1" applyBorder="1">
      <alignment/>
      <protection/>
    </xf>
    <xf numFmtId="164" fontId="21" fillId="0" borderId="58" xfId="20" applyFont="1" applyFill="1" applyBorder="1">
      <alignment/>
      <protection/>
    </xf>
    <xf numFmtId="164" fontId="0" fillId="0" borderId="76" xfId="20" applyFont="1" applyFill="1" applyBorder="1" applyAlignment="1">
      <alignment horizontal="center"/>
      <protection/>
    </xf>
    <xf numFmtId="164" fontId="0" fillId="0" borderId="57" xfId="20" applyFont="1" applyFill="1" applyBorder="1" applyAlignment="1" applyProtection="1">
      <alignment horizontal="left"/>
      <protection locked="0"/>
    </xf>
    <xf numFmtId="164" fontId="21" fillId="0" borderId="57" xfId="20" applyFont="1" applyFill="1" applyBorder="1">
      <alignment/>
      <protection/>
    </xf>
    <xf numFmtId="164" fontId="28" fillId="0" borderId="0" xfId="20" applyFont="1" applyFill="1" applyBorder="1" applyAlignment="1">
      <alignment horizontal="center" vertical="center"/>
      <protection/>
    </xf>
    <xf numFmtId="164" fontId="0" fillId="0" borderId="51" xfId="20" applyFont="1" applyFill="1" applyBorder="1" applyAlignment="1" applyProtection="1">
      <alignment horizontal="left" vertical="center"/>
      <protection locked="0"/>
    </xf>
    <xf numFmtId="168" fontId="24" fillId="0" borderId="54" xfId="20" applyNumberFormat="1" applyFont="1" applyFill="1" applyBorder="1" applyAlignment="1">
      <alignment horizontal="right"/>
      <protection/>
    </xf>
    <xf numFmtId="164" fontId="27" fillId="0" borderId="54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91"/>
  <sheetViews>
    <sheetView workbookViewId="0" topLeftCell="A1">
      <pane xSplit="11" ySplit="5" topLeftCell="L78" activePane="bottomRight" state="frozen"/>
      <selection pane="topLeft" activeCell="A1" sqref="A1"/>
      <selection pane="topRight" activeCell="L1" sqref="L1"/>
      <selection pane="bottomLeft" activeCell="A78" sqref="A78"/>
      <selection pane="bottomRight" activeCell="M72" sqref="M72"/>
    </sheetView>
  </sheetViews>
  <sheetFormatPr defaultColWidth="9.140625" defaultRowHeight="21" customHeight="1"/>
  <cols>
    <col min="1" max="1" width="5.57421875" style="1" customWidth="1"/>
    <col min="2" max="2" width="19.57421875" style="2" customWidth="1"/>
    <col min="3" max="3" width="28.140625" style="3" customWidth="1"/>
    <col min="4" max="4" width="5.421875" style="4" customWidth="1"/>
    <col min="5" max="5" width="4.8515625" style="4" customWidth="1"/>
    <col min="6" max="6" width="7.140625" style="3" customWidth="1"/>
    <col min="7" max="7" width="6.00390625" style="3" customWidth="1"/>
    <col min="8" max="8" width="6.140625" style="3" customWidth="1"/>
    <col min="9" max="9" width="8.140625" style="5" customWidth="1"/>
    <col min="10" max="10" width="6.8515625" style="6" customWidth="1"/>
    <col min="11" max="11" width="20.7109375" style="7" customWidth="1"/>
    <col min="12" max="12" width="5.00390625" style="3" customWidth="1"/>
    <col min="13" max="18" width="9.140625" style="3" customWidth="1"/>
    <col min="19" max="19" width="36.7109375" style="3" customWidth="1"/>
    <col min="20" max="16384" width="9.140625" style="3" customWidth="1"/>
  </cols>
  <sheetData>
    <row r="1" spans="1:8" ht="23.25" customHeight="1">
      <c r="A1" s="8"/>
      <c r="B1" s="9"/>
      <c r="C1" s="9" t="s">
        <v>0</v>
      </c>
      <c r="D1" s="10"/>
      <c r="E1" s="10"/>
      <c r="F1" s="11"/>
      <c r="G1" s="11"/>
      <c r="H1" s="11"/>
    </row>
    <row r="2" spans="1:7" ht="26.25" customHeight="1">
      <c r="A2" s="3"/>
      <c r="B2" s="12"/>
      <c r="C2" s="13" t="s">
        <v>1</v>
      </c>
      <c r="D2" s="13"/>
      <c r="E2" s="13"/>
      <c r="F2" s="13"/>
      <c r="G2" s="13"/>
    </row>
    <row r="3" spans="2:11" ht="23.25" customHeight="1">
      <c r="B3" s="14"/>
      <c r="C3" s="15" t="s">
        <v>2</v>
      </c>
      <c r="D3" s="16"/>
      <c r="E3" s="16"/>
      <c r="F3" s="14"/>
      <c r="G3" s="14"/>
      <c r="H3" s="8" t="s">
        <v>3</v>
      </c>
      <c r="I3" s="8"/>
      <c r="J3" s="8"/>
      <c r="K3" s="17" t="s">
        <v>4</v>
      </c>
    </row>
    <row r="4" spans="2:8" ht="23.25" customHeight="1">
      <c r="B4" s="14"/>
      <c r="C4" s="18"/>
      <c r="D4" s="16"/>
      <c r="E4" s="16"/>
      <c r="F4" s="14"/>
      <c r="G4" s="14"/>
      <c r="H4" s="14"/>
    </row>
    <row r="5" spans="1:11" ht="29.25" customHeight="1">
      <c r="A5" s="19" t="s">
        <v>5</v>
      </c>
      <c r="B5" s="20" t="s">
        <v>6</v>
      </c>
      <c r="C5" s="19" t="s">
        <v>7</v>
      </c>
      <c r="D5" s="21" t="s">
        <v>8</v>
      </c>
      <c r="E5" s="22" t="s">
        <v>9</v>
      </c>
      <c r="F5" s="19" t="s">
        <v>10</v>
      </c>
      <c r="G5" s="23" t="s">
        <v>11</v>
      </c>
      <c r="H5" s="23" t="s">
        <v>12</v>
      </c>
      <c r="I5" s="24" t="s">
        <v>13</v>
      </c>
      <c r="J5" s="24" t="s">
        <v>14</v>
      </c>
      <c r="K5" s="22" t="s">
        <v>15</v>
      </c>
    </row>
    <row r="6" spans="1:11" ht="17.25" customHeight="1" hidden="1">
      <c r="A6" s="25"/>
      <c r="B6" s="26"/>
      <c r="C6" s="25"/>
      <c r="D6" s="27"/>
      <c r="E6" s="28"/>
      <c r="F6" s="29"/>
      <c r="G6" s="30"/>
      <c r="H6" s="30"/>
      <c r="I6" s="31"/>
      <c r="J6" s="31"/>
      <c r="K6" s="32"/>
    </row>
    <row r="7" spans="1:11" ht="18.75" customHeight="1">
      <c r="A7" s="33">
        <v>1</v>
      </c>
      <c r="B7" s="34" t="s">
        <v>16</v>
      </c>
      <c r="C7" s="35" t="s">
        <v>17</v>
      </c>
      <c r="D7" s="36" t="s">
        <v>18</v>
      </c>
      <c r="E7" s="37">
        <v>5</v>
      </c>
      <c r="F7" s="38">
        <v>1500</v>
      </c>
      <c r="G7" s="39">
        <v>9</v>
      </c>
      <c r="H7" s="40"/>
      <c r="I7" s="41">
        <f>SUM(G7:G9)</f>
        <v>15</v>
      </c>
      <c r="J7" s="42">
        <v>2</v>
      </c>
      <c r="K7" s="43">
        <f>SUM(F7:F9)</f>
        <v>21820</v>
      </c>
    </row>
    <row r="8" spans="1:19" ht="18.75" customHeight="1">
      <c r="A8" s="44">
        <v>2</v>
      </c>
      <c r="B8" s="45" t="s">
        <v>19</v>
      </c>
      <c r="C8" s="35" t="s">
        <v>17</v>
      </c>
      <c r="D8" s="46" t="s">
        <v>20</v>
      </c>
      <c r="E8" s="47">
        <v>7</v>
      </c>
      <c r="F8" s="48">
        <v>10260</v>
      </c>
      <c r="G8" s="49">
        <v>2</v>
      </c>
      <c r="H8" s="50"/>
      <c r="I8" s="41"/>
      <c r="J8" s="42"/>
      <c r="K8" s="43"/>
      <c r="S8" s="51"/>
    </row>
    <row r="9" spans="1:11" ht="18.75" customHeight="1">
      <c r="A9" s="52">
        <v>3</v>
      </c>
      <c r="B9" s="53" t="s">
        <v>21</v>
      </c>
      <c r="C9" s="54" t="s">
        <v>17</v>
      </c>
      <c r="D9" s="55" t="s">
        <v>22</v>
      </c>
      <c r="E9" s="56">
        <v>25</v>
      </c>
      <c r="F9" s="57">
        <v>10060</v>
      </c>
      <c r="G9" s="58">
        <v>4</v>
      </c>
      <c r="H9" s="59"/>
      <c r="I9" s="41"/>
      <c r="J9" s="42"/>
      <c r="K9" s="43"/>
    </row>
    <row r="10" spans="1:19" ht="18.75" customHeight="1">
      <c r="A10" s="60">
        <v>4</v>
      </c>
      <c r="B10" s="61" t="s">
        <v>23</v>
      </c>
      <c r="C10" s="35" t="s">
        <v>24</v>
      </c>
      <c r="D10" s="36" t="s">
        <v>22</v>
      </c>
      <c r="E10" s="37">
        <v>17</v>
      </c>
      <c r="F10" s="38">
        <v>2020</v>
      </c>
      <c r="G10" s="39">
        <v>24</v>
      </c>
      <c r="H10" s="40"/>
      <c r="I10" s="41">
        <f aca="true" t="shared" si="0" ref="I10">SUM(G10:G12)</f>
        <v>51.5</v>
      </c>
      <c r="J10" s="42">
        <v>21</v>
      </c>
      <c r="K10" s="43">
        <f aca="true" t="shared" si="1" ref="K10">SUM(F10:F12)</f>
        <v>6720</v>
      </c>
      <c r="S10" s="51"/>
    </row>
    <row r="11" spans="1:11" ht="18.75" customHeight="1">
      <c r="A11" s="62">
        <v>5</v>
      </c>
      <c r="B11" s="63" t="s">
        <v>25</v>
      </c>
      <c r="C11" s="35" t="s">
        <v>24</v>
      </c>
      <c r="D11" s="46" t="s">
        <v>18</v>
      </c>
      <c r="E11" s="47">
        <v>26</v>
      </c>
      <c r="F11" s="48">
        <v>1270</v>
      </c>
      <c r="G11" s="49">
        <v>13.5</v>
      </c>
      <c r="H11" s="64"/>
      <c r="I11" s="41"/>
      <c r="J11" s="42"/>
      <c r="K11" s="43"/>
    </row>
    <row r="12" spans="1:11" ht="18.75" customHeight="1">
      <c r="A12" s="44">
        <v>6</v>
      </c>
      <c r="B12" s="65" t="s">
        <v>26</v>
      </c>
      <c r="C12" s="35" t="s">
        <v>24</v>
      </c>
      <c r="D12" s="55" t="s">
        <v>20</v>
      </c>
      <c r="E12" s="66">
        <v>16</v>
      </c>
      <c r="F12" s="67">
        <v>3430</v>
      </c>
      <c r="G12" s="68">
        <v>14</v>
      </c>
      <c r="H12" s="69"/>
      <c r="I12" s="41"/>
      <c r="J12" s="42"/>
      <c r="K12" s="43"/>
    </row>
    <row r="13" spans="1:11" ht="18.75" customHeight="1">
      <c r="A13" s="62">
        <v>7</v>
      </c>
      <c r="B13" s="61" t="s">
        <v>27</v>
      </c>
      <c r="C13" s="35" t="s">
        <v>28</v>
      </c>
      <c r="D13" s="36" t="s">
        <v>22</v>
      </c>
      <c r="E13" s="37">
        <v>12</v>
      </c>
      <c r="F13" s="38">
        <v>2100</v>
      </c>
      <c r="G13" s="39">
        <v>21</v>
      </c>
      <c r="H13" s="40"/>
      <c r="I13" s="41">
        <f aca="true" t="shared" si="2" ref="I13">SUM(G13:G15)</f>
        <v>44</v>
      </c>
      <c r="J13" s="42">
        <v>15</v>
      </c>
      <c r="K13" s="43">
        <f aca="true" t="shared" si="3" ref="K13">SUM(F13:F15)</f>
        <v>7700</v>
      </c>
    </row>
    <row r="14" spans="1:11" ht="18.75" customHeight="1">
      <c r="A14" s="44">
        <v>8</v>
      </c>
      <c r="B14" s="63" t="s">
        <v>29</v>
      </c>
      <c r="C14" s="35" t="s">
        <v>28</v>
      </c>
      <c r="D14" s="46" t="s">
        <v>18</v>
      </c>
      <c r="E14" s="47">
        <v>25</v>
      </c>
      <c r="F14" s="48">
        <v>1360</v>
      </c>
      <c r="G14" s="49">
        <v>12</v>
      </c>
      <c r="H14" s="50"/>
      <c r="I14" s="41"/>
      <c r="J14" s="42"/>
      <c r="K14" s="43"/>
    </row>
    <row r="15" spans="1:11" ht="18.75" customHeight="1">
      <c r="A15" s="62">
        <v>9</v>
      </c>
      <c r="B15" s="65" t="s">
        <v>30</v>
      </c>
      <c r="C15" s="54" t="s">
        <v>28</v>
      </c>
      <c r="D15" s="55" t="s">
        <v>20</v>
      </c>
      <c r="E15" s="66">
        <v>17</v>
      </c>
      <c r="F15" s="67">
        <v>4240</v>
      </c>
      <c r="G15" s="68">
        <v>11</v>
      </c>
      <c r="H15" s="70"/>
      <c r="I15" s="41"/>
      <c r="J15" s="42"/>
      <c r="K15" s="43"/>
    </row>
    <row r="16" spans="1:20" ht="18.75" customHeight="1">
      <c r="A16" s="44">
        <v>10</v>
      </c>
      <c r="B16" s="61" t="s">
        <v>31</v>
      </c>
      <c r="C16" s="71" t="s">
        <v>32</v>
      </c>
      <c r="D16" s="36" t="s">
        <v>22</v>
      </c>
      <c r="E16" s="37">
        <v>6</v>
      </c>
      <c r="F16" s="38">
        <v>2050</v>
      </c>
      <c r="G16" s="39">
        <v>22.5</v>
      </c>
      <c r="H16" s="72"/>
      <c r="I16" s="41">
        <f aca="true" t="shared" si="4" ref="I16">SUM(G16:G18)</f>
        <v>56.5</v>
      </c>
      <c r="J16" s="42">
        <v>23</v>
      </c>
      <c r="K16" s="43">
        <f aca="true" t="shared" si="5" ref="K16">SUM(F16:F18)</f>
        <v>7750</v>
      </c>
      <c r="R16" s="73"/>
      <c r="S16" s="51"/>
      <c r="T16" s="73"/>
    </row>
    <row r="17" spans="1:13" ht="18.75" customHeight="1">
      <c r="A17" s="62">
        <v>11</v>
      </c>
      <c r="B17" s="63" t="s">
        <v>33</v>
      </c>
      <c r="C17" s="71" t="s">
        <v>32</v>
      </c>
      <c r="D17" s="46" t="s">
        <v>18</v>
      </c>
      <c r="E17" s="47">
        <v>15</v>
      </c>
      <c r="F17" s="48">
        <v>0</v>
      </c>
      <c r="G17" s="49">
        <v>26</v>
      </c>
      <c r="H17" s="64"/>
      <c r="I17" s="41"/>
      <c r="J17" s="42"/>
      <c r="K17" s="43"/>
      <c r="M17" s="74"/>
    </row>
    <row r="18" spans="1:11" ht="18.75" customHeight="1">
      <c r="A18" s="44">
        <v>12</v>
      </c>
      <c r="B18" s="65" t="s">
        <v>34</v>
      </c>
      <c r="C18" s="71" t="s">
        <v>32</v>
      </c>
      <c r="D18" s="55" t="s">
        <v>20</v>
      </c>
      <c r="E18" s="66">
        <v>2</v>
      </c>
      <c r="F18" s="67">
        <v>5700</v>
      </c>
      <c r="G18" s="68">
        <v>8</v>
      </c>
      <c r="H18" s="70"/>
      <c r="I18" s="41"/>
      <c r="J18" s="42"/>
      <c r="K18" s="43"/>
    </row>
    <row r="19" spans="1:11" ht="18.75" customHeight="1">
      <c r="A19" s="62">
        <v>13</v>
      </c>
      <c r="B19" s="75" t="s">
        <v>35</v>
      </c>
      <c r="C19" s="76" t="s">
        <v>36</v>
      </c>
      <c r="D19" s="36" t="s">
        <v>18</v>
      </c>
      <c r="E19" s="37">
        <v>13</v>
      </c>
      <c r="F19" s="38">
        <v>710</v>
      </c>
      <c r="G19" s="39">
        <v>16.5</v>
      </c>
      <c r="H19" s="40"/>
      <c r="I19" s="41">
        <f aca="true" t="shared" si="6" ref="I19">SUM(G19:G21)</f>
        <v>44.5</v>
      </c>
      <c r="J19" s="42">
        <v>17</v>
      </c>
      <c r="K19" s="43">
        <f aca="true" t="shared" si="7" ref="K19">SUM(F19:F21)</f>
        <v>8160</v>
      </c>
    </row>
    <row r="20" spans="1:11" ht="18.75" customHeight="1">
      <c r="A20" s="44">
        <v>14</v>
      </c>
      <c r="B20" s="77" t="s">
        <v>37</v>
      </c>
      <c r="C20" s="76" t="s">
        <v>36</v>
      </c>
      <c r="D20" s="46" t="s">
        <v>20</v>
      </c>
      <c r="E20" s="47">
        <v>25</v>
      </c>
      <c r="F20" s="48">
        <v>3030</v>
      </c>
      <c r="G20" s="49">
        <v>16</v>
      </c>
      <c r="H20" s="50"/>
      <c r="I20" s="41"/>
      <c r="J20" s="42"/>
      <c r="K20" s="43"/>
    </row>
    <row r="21" spans="1:11" ht="18.75" customHeight="1">
      <c r="A21" s="62">
        <v>15</v>
      </c>
      <c r="B21" s="78" t="s">
        <v>38</v>
      </c>
      <c r="C21" s="76" t="s">
        <v>36</v>
      </c>
      <c r="D21" s="55" t="s">
        <v>22</v>
      </c>
      <c r="E21" s="66">
        <v>10</v>
      </c>
      <c r="F21" s="79">
        <v>4420</v>
      </c>
      <c r="G21" s="68">
        <v>12</v>
      </c>
      <c r="H21" s="69"/>
      <c r="I21" s="41"/>
      <c r="J21" s="42"/>
      <c r="K21" s="43"/>
    </row>
    <row r="22" spans="1:19" ht="18.75" customHeight="1">
      <c r="A22" s="44">
        <v>16</v>
      </c>
      <c r="B22" s="61" t="s">
        <v>39</v>
      </c>
      <c r="C22" s="71" t="s">
        <v>40</v>
      </c>
      <c r="D22" s="36" t="s">
        <v>18</v>
      </c>
      <c r="E22" s="37">
        <v>22</v>
      </c>
      <c r="F22" s="38">
        <v>680</v>
      </c>
      <c r="G22" s="39">
        <v>18.5</v>
      </c>
      <c r="H22" s="40"/>
      <c r="I22" s="41">
        <f aca="true" t="shared" si="8" ref="I22">SUM(G22:G24)</f>
        <v>38.5</v>
      </c>
      <c r="J22" s="42">
        <v>10</v>
      </c>
      <c r="K22" s="43">
        <f aca="true" t="shared" si="9" ref="K22">SUM(F22:F24)</f>
        <v>10630</v>
      </c>
      <c r="S22" s="51"/>
    </row>
    <row r="23" spans="1:11" ht="18.75" customHeight="1">
      <c r="A23" s="62">
        <v>17</v>
      </c>
      <c r="B23" s="63" t="s">
        <v>41</v>
      </c>
      <c r="C23" s="71" t="s">
        <v>40</v>
      </c>
      <c r="D23" s="46" t="s">
        <v>22</v>
      </c>
      <c r="E23" s="47">
        <v>11</v>
      </c>
      <c r="F23" s="48">
        <v>3690</v>
      </c>
      <c r="G23" s="49">
        <v>13</v>
      </c>
      <c r="H23" s="50"/>
      <c r="I23" s="41"/>
      <c r="J23" s="42"/>
      <c r="K23" s="43"/>
    </row>
    <row r="24" spans="1:12" ht="18.75" customHeight="1">
      <c r="A24" s="44">
        <v>18</v>
      </c>
      <c r="B24" s="65" t="s">
        <v>42</v>
      </c>
      <c r="C24" s="71" t="s">
        <v>40</v>
      </c>
      <c r="D24" s="55" t="s">
        <v>20</v>
      </c>
      <c r="E24" s="66">
        <v>14</v>
      </c>
      <c r="F24" s="67">
        <v>6260</v>
      </c>
      <c r="G24" s="68">
        <v>7</v>
      </c>
      <c r="H24" s="70"/>
      <c r="I24" s="41"/>
      <c r="J24" s="42"/>
      <c r="K24" s="43"/>
      <c r="L24" s="80"/>
    </row>
    <row r="25" spans="1:12" ht="18.75" customHeight="1">
      <c r="A25" s="62">
        <v>19</v>
      </c>
      <c r="B25" s="61" t="s">
        <v>43</v>
      </c>
      <c r="C25" s="71" t="s">
        <v>44</v>
      </c>
      <c r="D25" s="36" t="s">
        <v>18</v>
      </c>
      <c r="E25" s="37">
        <v>23</v>
      </c>
      <c r="F25" s="38">
        <v>560</v>
      </c>
      <c r="G25" s="39">
        <v>25</v>
      </c>
      <c r="H25" s="40"/>
      <c r="I25" s="41">
        <f aca="true" t="shared" si="10" ref="I25">SUM(G25:G27)</f>
        <v>35</v>
      </c>
      <c r="J25" s="42">
        <v>8</v>
      </c>
      <c r="K25" s="43">
        <f aca="true" t="shared" si="11" ref="K25">SUM(F25:F27)</f>
        <v>26320</v>
      </c>
      <c r="L25" s="80"/>
    </row>
    <row r="26" spans="1:11" ht="18.75" customHeight="1">
      <c r="A26" s="44">
        <v>20</v>
      </c>
      <c r="B26" s="63" t="s">
        <v>45</v>
      </c>
      <c r="C26" s="71" t="s">
        <v>44</v>
      </c>
      <c r="D26" s="46" t="s">
        <v>20</v>
      </c>
      <c r="E26" s="47">
        <v>20</v>
      </c>
      <c r="F26" s="48">
        <v>17910</v>
      </c>
      <c r="G26" s="49">
        <v>1</v>
      </c>
      <c r="H26" s="50"/>
      <c r="I26" s="41"/>
      <c r="J26" s="42"/>
      <c r="K26" s="43"/>
    </row>
    <row r="27" spans="1:11" ht="18.75" customHeight="1">
      <c r="A27" s="62">
        <v>21</v>
      </c>
      <c r="B27" s="65" t="s">
        <v>46</v>
      </c>
      <c r="C27" s="81" t="s">
        <v>44</v>
      </c>
      <c r="D27" s="55" t="s">
        <v>22</v>
      </c>
      <c r="E27" s="66">
        <v>15</v>
      </c>
      <c r="F27" s="67">
        <v>7850</v>
      </c>
      <c r="G27" s="68">
        <v>9</v>
      </c>
      <c r="H27" s="70"/>
      <c r="I27" s="41"/>
      <c r="J27" s="42"/>
      <c r="K27" s="43"/>
    </row>
    <row r="28" spans="1:11" ht="18.75" customHeight="1">
      <c r="A28" s="44">
        <v>22</v>
      </c>
      <c r="B28" s="61" t="s">
        <v>47</v>
      </c>
      <c r="C28" s="71" t="s">
        <v>48</v>
      </c>
      <c r="D28" s="36" t="s">
        <v>18</v>
      </c>
      <c r="E28" s="37">
        <v>6</v>
      </c>
      <c r="F28" s="38">
        <v>640</v>
      </c>
      <c r="G28" s="39">
        <v>21</v>
      </c>
      <c r="H28" s="40"/>
      <c r="I28" s="41">
        <f aca="true" t="shared" si="12" ref="I28">SUM(G28:G30)</f>
        <v>64.5</v>
      </c>
      <c r="J28" s="42">
        <v>25</v>
      </c>
      <c r="K28" s="43">
        <f aca="true" t="shared" si="13" ref="K28">SUM(F28:F30)</f>
        <v>4810</v>
      </c>
    </row>
    <row r="29" spans="1:11" ht="18.75" customHeight="1">
      <c r="A29" s="62">
        <v>23</v>
      </c>
      <c r="B29" s="63" t="s">
        <v>49</v>
      </c>
      <c r="C29" s="71" t="s">
        <v>48</v>
      </c>
      <c r="D29" s="46" t="s">
        <v>20</v>
      </c>
      <c r="E29" s="47">
        <v>15</v>
      </c>
      <c r="F29" s="48">
        <v>2120</v>
      </c>
      <c r="G29" s="49">
        <v>21</v>
      </c>
      <c r="H29" s="64"/>
      <c r="I29" s="41"/>
      <c r="J29" s="42"/>
      <c r="K29" s="43"/>
    </row>
    <row r="30" spans="1:19" ht="18.75" customHeight="1">
      <c r="A30" s="44">
        <v>24</v>
      </c>
      <c r="B30" s="65" t="s">
        <v>50</v>
      </c>
      <c r="C30" s="71" t="s">
        <v>48</v>
      </c>
      <c r="D30" s="55" t="s">
        <v>22</v>
      </c>
      <c r="E30" s="66">
        <v>2</v>
      </c>
      <c r="F30" s="67">
        <v>2050</v>
      </c>
      <c r="G30" s="68">
        <v>22.5</v>
      </c>
      <c r="H30" s="69"/>
      <c r="I30" s="41"/>
      <c r="J30" s="42"/>
      <c r="K30" s="43"/>
      <c r="S30" s="51"/>
    </row>
    <row r="31" spans="1:12" ht="18.75" customHeight="1">
      <c r="A31" s="62">
        <v>25</v>
      </c>
      <c r="B31" s="82" t="s">
        <v>51</v>
      </c>
      <c r="C31" s="83" t="s">
        <v>52</v>
      </c>
      <c r="D31" s="36" t="s">
        <v>18</v>
      </c>
      <c r="E31" s="37">
        <v>14</v>
      </c>
      <c r="F31" s="38">
        <v>1270</v>
      </c>
      <c r="G31" s="39">
        <v>13.5</v>
      </c>
      <c r="H31" s="72"/>
      <c r="I31" s="41">
        <f aca="true" t="shared" si="14" ref="I31">SUM(G31:G33)</f>
        <v>33.5</v>
      </c>
      <c r="J31" s="42">
        <v>7</v>
      </c>
      <c r="K31" s="43">
        <f aca="true" t="shared" si="15" ref="K31">SUM(F31:F33)</f>
        <v>13590</v>
      </c>
      <c r="L31" s="80"/>
    </row>
    <row r="32" spans="1:20" ht="18.75" customHeight="1">
      <c r="A32" s="44">
        <v>26</v>
      </c>
      <c r="B32" s="84" t="s">
        <v>53</v>
      </c>
      <c r="C32" s="83" t="s">
        <v>52</v>
      </c>
      <c r="D32" s="46" t="s">
        <v>22</v>
      </c>
      <c r="E32" s="47">
        <v>20</v>
      </c>
      <c r="F32" s="48">
        <v>7470</v>
      </c>
      <c r="G32" s="49">
        <v>10</v>
      </c>
      <c r="H32" s="64"/>
      <c r="I32" s="41"/>
      <c r="J32" s="42"/>
      <c r="K32" s="43"/>
      <c r="R32" s="73"/>
      <c r="S32" s="73"/>
      <c r="T32" s="73"/>
    </row>
    <row r="33" spans="1:12" ht="18.75" customHeight="1">
      <c r="A33" s="62">
        <v>27</v>
      </c>
      <c r="B33" s="85" t="s">
        <v>54</v>
      </c>
      <c r="C33" s="86" t="s">
        <v>52</v>
      </c>
      <c r="D33" s="55" t="s">
        <v>20</v>
      </c>
      <c r="E33" s="66">
        <v>1</v>
      </c>
      <c r="F33" s="67">
        <v>4850</v>
      </c>
      <c r="G33" s="68">
        <v>10</v>
      </c>
      <c r="H33" s="70"/>
      <c r="I33" s="41"/>
      <c r="J33" s="42"/>
      <c r="K33" s="43"/>
      <c r="L33" s="80"/>
    </row>
    <row r="34" spans="1:11" ht="18.75" customHeight="1">
      <c r="A34" s="44">
        <v>28</v>
      </c>
      <c r="B34" s="61" t="s">
        <v>55</v>
      </c>
      <c r="C34" s="71" t="s">
        <v>56</v>
      </c>
      <c r="D34" s="36" t="s">
        <v>22</v>
      </c>
      <c r="E34" s="37">
        <v>16</v>
      </c>
      <c r="F34" s="38">
        <v>3620</v>
      </c>
      <c r="G34" s="39">
        <v>14</v>
      </c>
      <c r="H34" s="40"/>
      <c r="I34" s="41">
        <f aca="true" t="shared" si="16" ref="I34">SUM(G34:G36)</f>
        <v>47.5</v>
      </c>
      <c r="J34" s="42">
        <v>20</v>
      </c>
      <c r="K34" s="43">
        <f aca="true" t="shared" si="17" ref="K34">SUM(F34:F36)</f>
        <v>7490</v>
      </c>
    </row>
    <row r="35" spans="1:11" ht="18.75" customHeight="1">
      <c r="A35" s="62">
        <v>29</v>
      </c>
      <c r="B35" s="63" t="s">
        <v>57</v>
      </c>
      <c r="C35" s="71" t="s">
        <v>56</v>
      </c>
      <c r="D35" s="46" t="s">
        <v>18</v>
      </c>
      <c r="E35" s="47">
        <v>20</v>
      </c>
      <c r="F35" s="48">
        <v>680</v>
      </c>
      <c r="G35" s="49">
        <v>18.5</v>
      </c>
      <c r="H35" s="64"/>
      <c r="I35" s="41"/>
      <c r="J35" s="42"/>
      <c r="K35" s="43"/>
    </row>
    <row r="36" spans="1:20" ht="18.75" customHeight="1">
      <c r="A36" s="44">
        <v>30</v>
      </c>
      <c r="B36" s="65" t="s">
        <v>58</v>
      </c>
      <c r="C36" s="81" t="s">
        <v>56</v>
      </c>
      <c r="D36" s="55" t="s">
        <v>20</v>
      </c>
      <c r="E36" s="66">
        <v>3</v>
      </c>
      <c r="F36" s="67">
        <v>3190</v>
      </c>
      <c r="G36" s="68">
        <v>15</v>
      </c>
      <c r="H36" s="70"/>
      <c r="I36" s="41"/>
      <c r="J36" s="42"/>
      <c r="K36" s="43"/>
      <c r="R36" s="73"/>
      <c r="S36" s="73"/>
      <c r="T36" s="73"/>
    </row>
    <row r="37" spans="1:19" ht="18.75" customHeight="1">
      <c r="A37" s="62">
        <v>31</v>
      </c>
      <c r="B37" s="61" t="s">
        <v>59</v>
      </c>
      <c r="C37" s="87" t="s">
        <v>60</v>
      </c>
      <c r="D37" s="36" t="s">
        <v>18</v>
      </c>
      <c r="E37" s="37">
        <v>11</v>
      </c>
      <c r="F37" s="38">
        <v>3930</v>
      </c>
      <c r="G37" s="39">
        <v>5</v>
      </c>
      <c r="H37" s="40"/>
      <c r="I37" s="41">
        <f aca="true" t="shared" si="18" ref="I37">SUM(G37:G39)</f>
        <v>26.5</v>
      </c>
      <c r="J37" s="42">
        <v>6</v>
      </c>
      <c r="K37" s="43">
        <f aca="true" t="shared" si="19" ref="K37">SUM(F37:F39)</f>
        <v>18350</v>
      </c>
      <c r="S37" s="51"/>
    </row>
    <row r="38" spans="1:11" ht="18.75" customHeight="1">
      <c r="A38" s="44">
        <v>32</v>
      </c>
      <c r="B38" s="88" t="s">
        <v>61</v>
      </c>
      <c r="C38" s="87" t="s">
        <v>60</v>
      </c>
      <c r="D38" s="46" t="s">
        <v>22</v>
      </c>
      <c r="E38" s="47">
        <v>22</v>
      </c>
      <c r="F38" s="48">
        <v>12030</v>
      </c>
      <c r="G38" s="49">
        <v>3</v>
      </c>
      <c r="H38" s="50"/>
      <c r="I38" s="41"/>
      <c r="J38" s="42"/>
      <c r="K38" s="43"/>
    </row>
    <row r="39" spans="1:11" ht="18.75" customHeight="1">
      <c r="A39" s="62">
        <v>33</v>
      </c>
      <c r="B39" s="65" t="s">
        <v>62</v>
      </c>
      <c r="C39" s="87" t="s">
        <v>60</v>
      </c>
      <c r="D39" s="55" t="s">
        <v>20</v>
      </c>
      <c r="E39" s="66">
        <v>9</v>
      </c>
      <c r="F39" s="67">
        <v>2390</v>
      </c>
      <c r="G39" s="68">
        <v>18.5</v>
      </c>
      <c r="H39" s="70"/>
      <c r="I39" s="41"/>
      <c r="J39" s="42"/>
      <c r="K39" s="43"/>
    </row>
    <row r="40" spans="1:11" ht="18.75" customHeight="1">
      <c r="A40" s="44">
        <v>34</v>
      </c>
      <c r="B40" s="61" t="s">
        <v>63</v>
      </c>
      <c r="C40" s="87" t="s">
        <v>64</v>
      </c>
      <c r="D40" s="36" t="s">
        <v>18</v>
      </c>
      <c r="E40" s="37">
        <v>1</v>
      </c>
      <c r="F40" s="38">
        <v>10190</v>
      </c>
      <c r="G40" s="39">
        <v>1</v>
      </c>
      <c r="H40" s="40"/>
      <c r="I40" s="41">
        <f aca="true" t="shared" si="20" ref="I40">SUM(G40:G42)</f>
        <v>23</v>
      </c>
      <c r="J40" s="42">
        <v>5</v>
      </c>
      <c r="K40" s="43">
        <f aca="true" t="shared" si="21" ref="K40">SUM(F40:F42)</f>
        <v>21540</v>
      </c>
    </row>
    <row r="41" spans="1:11" ht="18.75" customHeight="1">
      <c r="A41" s="62">
        <v>35</v>
      </c>
      <c r="B41" s="63" t="s">
        <v>65</v>
      </c>
      <c r="C41" s="87" t="s">
        <v>64</v>
      </c>
      <c r="D41" s="46" t="s">
        <v>20</v>
      </c>
      <c r="E41" s="47">
        <v>10</v>
      </c>
      <c r="F41" s="48">
        <v>8810</v>
      </c>
      <c r="G41" s="49">
        <v>3</v>
      </c>
      <c r="H41" s="64"/>
      <c r="I41" s="41"/>
      <c r="J41" s="42"/>
      <c r="K41" s="43"/>
    </row>
    <row r="42" spans="1:11" ht="18.75" customHeight="1">
      <c r="A42" s="44">
        <v>36</v>
      </c>
      <c r="B42" s="65" t="s">
        <v>66</v>
      </c>
      <c r="C42" s="87" t="s">
        <v>64</v>
      </c>
      <c r="D42" s="55" t="s">
        <v>22</v>
      </c>
      <c r="E42" s="66">
        <v>18</v>
      </c>
      <c r="F42" s="67">
        <v>2540</v>
      </c>
      <c r="G42" s="68">
        <v>19</v>
      </c>
      <c r="H42" s="69"/>
      <c r="I42" s="41"/>
      <c r="J42" s="42"/>
      <c r="K42" s="43"/>
    </row>
    <row r="43" spans="1:11" ht="18.75" customHeight="1">
      <c r="A43" s="62">
        <v>37</v>
      </c>
      <c r="B43" s="61" t="s">
        <v>67</v>
      </c>
      <c r="C43" s="35" t="s">
        <v>68</v>
      </c>
      <c r="D43" s="36" t="s">
        <v>20</v>
      </c>
      <c r="E43" s="37">
        <v>22</v>
      </c>
      <c r="F43" s="38">
        <v>0</v>
      </c>
      <c r="G43" s="39">
        <v>25</v>
      </c>
      <c r="H43" s="40"/>
      <c r="I43" s="41">
        <f aca="true" t="shared" si="22" ref="I43">SUM(G43:G45)</f>
        <v>42.5</v>
      </c>
      <c r="J43" s="42">
        <v>13</v>
      </c>
      <c r="K43" s="43">
        <f aca="true" t="shared" si="23" ref="K43">SUM(F43:F45)</f>
        <v>9510</v>
      </c>
    </row>
    <row r="44" spans="1:11" ht="18.75" customHeight="1">
      <c r="A44" s="44">
        <v>38</v>
      </c>
      <c r="B44" s="63" t="s">
        <v>69</v>
      </c>
      <c r="C44" s="35" t="s">
        <v>68</v>
      </c>
      <c r="D44" s="46" t="s">
        <v>22</v>
      </c>
      <c r="E44" s="47">
        <v>8</v>
      </c>
      <c r="F44" s="48">
        <v>8120</v>
      </c>
      <c r="G44" s="49">
        <v>7</v>
      </c>
      <c r="H44" s="50"/>
      <c r="I44" s="41"/>
      <c r="J44" s="42"/>
      <c r="K44" s="43"/>
    </row>
    <row r="45" spans="1:11" ht="18.75" customHeight="1">
      <c r="A45" s="62">
        <v>39</v>
      </c>
      <c r="B45" s="65" t="s">
        <v>70</v>
      </c>
      <c r="C45" s="54" t="s">
        <v>68</v>
      </c>
      <c r="D45" s="55" t="s">
        <v>18</v>
      </c>
      <c r="E45" s="66">
        <v>18</v>
      </c>
      <c r="F45" s="67">
        <v>1390</v>
      </c>
      <c r="G45" s="68">
        <v>10.5</v>
      </c>
      <c r="H45" s="70"/>
      <c r="I45" s="41"/>
      <c r="J45" s="42"/>
      <c r="K45" s="43"/>
    </row>
    <row r="46" spans="1:19" ht="18.75" customHeight="1">
      <c r="A46" s="44">
        <v>40</v>
      </c>
      <c r="B46" s="61" t="s">
        <v>71</v>
      </c>
      <c r="C46" s="89" t="s">
        <v>72</v>
      </c>
      <c r="D46" s="36" t="s">
        <v>20</v>
      </c>
      <c r="E46" s="37">
        <v>12</v>
      </c>
      <c r="F46" s="38">
        <v>2130</v>
      </c>
      <c r="G46" s="39">
        <v>20</v>
      </c>
      <c r="H46" s="72"/>
      <c r="I46" s="41">
        <f aca="true" t="shared" si="24" ref="I46">SUM(G46:G48)</f>
        <v>45</v>
      </c>
      <c r="J46" s="42">
        <v>16</v>
      </c>
      <c r="K46" s="43">
        <f aca="true" t="shared" si="25" ref="K46">SUM(F46:F48)</f>
        <v>15390</v>
      </c>
      <c r="S46" s="51"/>
    </row>
    <row r="47" spans="1:19" ht="18.75" customHeight="1">
      <c r="A47" s="62">
        <v>41</v>
      </c>
      <c r="B47" s="63" t="s">
        <v>73</v>
      </c>
      <c r="C47" s="89" t="s">
        <v>72</v>
      </c>
      <c r="D47" s="46" t="s">
        <v>18</v>
      </c>
      <c r="E47" s="47">
        <v>8</v>
      </c>
      <c r="F47" s="48">
        <v>600</v>
      </c>
      <c r="G47" s="49">
        <v>24</v>
      </c>
      <c r="H47" s="64"/>
      <c r="I47" s="41"/>
      <c r="J47" s="42"/>
      <c r="K47" s="43"/>
      <c r="S47" s="51"/>
    </row>
    <row r="48" spans="1:19" ht="18.75" customHeight="1">
      <c r="A48" s="52">
        <v>42</v>
      </c>
      <c r="B48" s="65" t="s">
        <v>74</v>
      </c>
      <c r="C48" s="90" t="s">
        <v>72</v>
      </c>
      <c r="D48" s="55" t="s">
        <v>22</v>
      </c>
      <c r="E48" s="66">
        <v>1</v>
      </c>
      <c r="F48" s="67">
        <v>12660</v>
      </c>
      <c r="G48" s="68">
        <v>1</v>
      </c>
      <c r="H48" s="70"/>
      <c r="I48" s="41"/>
      <c r="J48" s="42"/>
      <c r="K48" s="43"/>
      <c r="S48" s="51"/>
    </row>
    <row r="49" spans="1:11" ht="18.75" customHeight="1">
      <c r="A49" s="91">
        <v>43</v>
      </c>
      <c r="B49" s="92" t="s">
        <v>75</v>
      </c>
      <c r="C49" s="93" t="s">
        <v>76</v>
      </c>
      <c r="D49" s="94" t="s">
        <v>18</v>
      </c>
      <c r="E49" s="95">
        <v>24</v>
      </c>
      <c r="F49" s="96">
        <v>5400</v>
      </c>
      <c r="G49" s="97">
        <v>3</v>
      </c>
      <c r="H49" s="98"/>
      <c r="I49" s="99">
        <f aca="true" t="shared" si="26" ref="I49">SUM(G49:G51)</f>
        <v>13</v>
      </c>
      <c r="J49" s="100">
        <v>1</v>
      </c>
      <c r="K49" s="101">
        <f aca="true" t="shared" si="27" ref="K49">SUM(F49:F51)</f>
        <v>21170</v>
      </c>
    </row>
    <row r="50" spans="1:11" ht="18.75" customHeight="1">
      <c r="A50" s="44">
        <v>44</v>
      </c>
      <c r="B50" s="63" t="s">
        <v>77</v>
      </c>
      <c r="C50" s="89" t="s">
        <v>76</v>
      </c>
      <c r="D50" s="46" t="s">
        <v>22</v>
      </c>
      <c r="E50" s="47">
        <v>13</v>
      </c>
      <c r="F50" s="48">
        <v>8470</v>
      </c>
      <c r="G50" s="49">
        <v>6</v>
      </c>
      <c r="H50" s="64"/>
      <c r="I50" s="99"/>
      <c r="J50" s="100"/>
      <c r="K50" s="101"/>
    </row>
    <row r="51" spans="1:11" ht="18.75" customHeight="1">
      <c r="A51" s="62">
        <v>45</v>
      </c>
      <c r="B51" s="65" t="s">
        <v>78</v>
      </c>
      <c r="C51" s="89" t="s">
        <v>76</v>
      </c>
      <c r="D51" s="55" t="s">
        <v>20</v>
      </c>
      <c r="E51" s="66">
        <v>18</v>
      </c>
      <c r="F51" s="67">
        <v>7300</v>
      </c>
      <c r="G51" s="68">
        <v>4</v>
      </c>
      <c r="H51" s="70"/>
      <c r="I51" s="99"/>
      <c r="J51" s="100"/>
      <c r="K51" s="101"/>
    </row>
    <row r="52" spans="1:11" ht="18.75" customHeight="1">
      <c r="A52" s="44">
        <v>46</v>
      </c>
      <c r="B52" s="61" t="s">
        <v>79</v>
      </c>
      <c r="C52" s="35" t="s">
        <v>80</v>
      </c>
      <c r="D52" s="36" t="s">
        <v>18</v>
      </c>
      <c r="E52" s="37">
        <v>12</v>
      </c>
      <c r="F52" s="38">
        <v>620</v>
      </c>
      <c r="G52" s="39">
        <v>23</v>
      </c>
      <c r="H52" s="72"/>
      <c r="I52" s="41">
        <f aca="true" t="shared" si="28" ref="I52">SUM(G52:G54)</f>
        <v>54.5</v>
      </c>
      <c r="J52" s="42">
        <v>22</v>
      </c>
      <c r="K52" s="43">
        <f aca="true" t="shared" si="29" ref="K52">SUM(F52:F54)</f>
        <v>7510</v>
      </c>
    </row>
    <row r="53" spans="1:11" ht="18.75" customHeight="1">
      <c r="A53" s="62">
        <v>47</v>
      </c>
      <c r="B53" s="63" t="s">
        <v>81</v>
      </c>
      <c r="C53" s="35" t="s">
        <v>80</v>
      </c>
      <c r="D53" s="46" t="s">
        <v>22</v>
      </c>
      <c r="E53" s="47">
        <v>4</v>
      </c>
      <c r="F53" s="48">
        <v>0</v>
      </c>
      <c r="G53" s="49">
        <v>25.5</v>
      </c>
      <c r="H53" s="50"/>
      <c r="I53" s="41"/>
      <c r="J53" s="42"/>
      <c r="K53" s="43"/>
    </row>
    <row r="54" spans="1:11" ht="18.75" customHeight="1">
      <c r="A54" s="44">
        <v>48</v>
      </c>
      <c r="B54" s="65" t="s">
        <v>82</v>
      </c>
      <c r="C54" s="54" t="s">
        <v>80</v>
      </c>
      <c r="D54" s="55" t="s">
        <v>20</v>
      </c>
      <c r="E54" s="66">
        <v>6</v>
      </c>
      <c r="F54" s="67">
        <v>6890</v>
      </c>
      <c r="G54" s="68">
        <v>6</v>
      </c>
      <c r="H54" s="70"/>
      <c r="I54" s="41"/>
      <c r="J54" s="42"/>
      <c r="K54" s="43"/>
    </row>
    <row r="55" spans="1:11" ht="18.75" customHeight="1">
      <c r="A55" s="62">
        <v>49</v>
      </c>
      <c r="B55" s="61" t="s">
        <v>83</v>
      </c>
      <c r="C55" s="87" t="s">
        <v>84</v>
      </c>
      <c r="D55" s="36" t="s">
        <v>20</v>
      </c>
      <c r="E55" s="37">
        <v>24</v>
      </c>
      <c r="F55" s="38">
        <v>5010</v>
      </c>
      <c r="G55" s="39">
        <v>9</v>
      </c>
      <c r="H55" s="40"/>
      <c r="I55" s="41">
        <f aca="true" t="shared" si="30" ref="I55">SUM(G55:G57)</f>
        <v>44</v>
      </c>
      <c r="J55" s="42">
        <v>14</v>
      </c>
      <c r="K55" s="43">
        <f aca="true" t="shared" si="31" ref="K55">SUM(F55:F57)</f>
        <v>8910</v>
      </c>
    </row>
    <row r="56" spans="1:19" ht="18.75" customHeight="1">
      <c r="A56" s="44">
        <v>50</v>
      </c>
      <c r="B56" s="63" t="s">
        <v>85</v>
      </c>
      <c r="C56" s="87" t="s">
        <v>84</v>
      </c>
      <c r="D56" s="46" t="s">
        <v>18</v>
      </c>
      <c r="E56" s="47">
        <v>16</v>
      </c>
      <c r="F56" s="48">
        <v>650</v>
      </c>
      <c r="G56" s="49">
        <v>20</v>
      </c>
      <c r="H56" s="64"/>
      <c r="I56" s="41"/>
      <c r="J56" s="42"/>
      <c r="K56" s="43"/>
      <c r="S56" s="51"/>
    </row>
    <row r="57" spans="1:19" ht="18.75" customHeight="1">
      <c r="A57" s="62">
        <v>51</v>
      </c>
      <c r="B57" s="65" t="s">
        <v>86</v>
      </c>
      <c r="C57" s="87" t="s">
        <v>84</v>
      </c>
      <c r="D57" s="55" t="s">
        <v>22</v>
      </c>
      <c r="E57" s="66">
        <v>21</v>
      </c>
      <c r="F57" s="67">
        <v>3250</v>
      </c>
      <c r="G57" s="68">
        <v>15</v>
      </c>
      <c r="H57" s="69"/>
      <c r="I57" s="41"/>
      <c r="J57" s="42"/>
      <c r="K57" s="43"/>
      <c r="S57" s="51"/>
    </row>
    <row r="58" spans="1:11" ht="18.75" customHeight="1">
      <c r="A58" s="44">
        <v>52</v>
      </c>
      <c r="B58" s="61" t="s">
        <v>87</v>
      </c>
      <c r="C58" s="87" t="s">
        <v>88</v>
      </c>
      <c r="D58" s="36" t="s">
        <v>18</v>
      </c>
      <c r="E58" s="37">
        <v>9</v>
      </c>
      <c r="F58" s="38">
        <v>790</v>
      </c>
      <c r="G58" s="39">
        <v>15</v>
      </c>
      <c r="H58" s="40"/>
      <c r="I58" s="41">
        <f aca="true" t="shared" si="32" ref="I58">SUM(G58:G60)</f>
        <v>36</v>
      </c>
      <c r="J58" s="42">
        <v>8</v>
      </c>
      <c r="K58" s="43">
        <f aca="true" t="shared" si="33" ref="K58">SUM(F58:F60)</f>
        <v>12660</v>
      </c>
    </row>
    <row r="59" spans="1:11" ht="18.75" customHeight="1">
      <c r="A59" s="62">
        <v>53</v>
      </c>
      <c r="B59" s="63" t="s">
        <v>89</v>
      </c>
      <c r="C59" s="87" t="s">
        <v>88</v>
      </c>
      <c r="D59" s="46" t="s">
        <v>22</v>
      </c>
      <c r="E59" s="47">
        <v>14</v>
      </c>
      <c r="F59" s="48">
        <v>7940</v>
      </c>
      <c r="G59" s="49">
        <v>8</v>
      </c>
      <c r="H59" s="64"/>
      <c r="I59" s="41"/>
      <c r="J59" s="42"/>
      <c r="K59" s="43"/>
    </row>
    <row r="60" spans="1:11" ht="18.75" customHeight="1">
      <c r="A60" s="44">
        <v>54</v>
      </c>
      <c r="B60" s="65" t="s">
        <v>90</v>
      </c>
      <c r="C60" s="87" t="s">
        <v>88</v>
      </c>
      <c r="D60" s="55" t="s">
        <v>20</v>
      </c>
      <c r="E60" s="66">
        <v>23</v>
      </c>
      <c r="F60" s="67">
        <v>3930</v>
      </c>
      <c r="G60" s="68">
        <v>13</v>
      </c>
      <c r="H60" s="70"/>
      <c r="I60" s="41"/>
      <c r="J60" s="42"/>
      <c r="K60" s="43"/>
    </row>
    <row r="61" spans="1:11" ht="18.75" customHeight="1">
      <c r="A61" s="62">
        <v>55</v>
      </c>
      <c r="B61" s="61" t="s">
        <v>91</v>
      </c>
      <c r="C61" s="71" t="s">
        <v>92</v>
      </c>
      <c r="D61" s="36"/>
      <c r="E61" s="37"/>
      <c r="F61" s="38"/>
      <c r="G61" s="39"/>
      <c r="H61" s="40"/>
      <c r="I61" s="41">
        <f aca="true" t="shared" si="34" ref="I61">SUM(G61:G63)</f>
        <v>0</v>
      </c>
      <c r="J61" s="102"/>
      <c r="K61" s="43">
        <f aca="true" t="shared" si="35" ref="K61">SUM(F61:F63)</f>
        <v>0</v>
      </c>
    </row>
    <row r="62" spans="1:11" ht="18.75" customHeight="1">
      <c r="A62" s="44">
        <v>56</v>
      </c>
      <c r="B62" s="63" t="s">
        <v>93</v>
      </c>
      <c r="C62" s="71" t="s">
        <v>92</v>
      </c>
      <c r="D62" s="46"/>
      <c r="E62" s="47"/>
      <c r="F62" s="48"/>
      <c r="G62" s="49"/>
      <c r="H62" s="50"/>
      <c r="I62" s="41"/>
      <c r="J62" s="102"/>
      <c r="K62" s="43"/>
    </row>
    <row r="63" spans="1:11" ht="18.75" customHeight="1">
      <c r="A63" s="62">
        <v>57</v>
      </c>
      <c r="B63" s="65" t="s">
        <v>94</v>
      </c>
      <c r="C63" s="71" t="s">
        <v>92</v>
      </c>
      <c r="D63" s="55"/>
      <c r="E63" s="66"/>
      <c r="F63" s="67"/>
      <c r="G63" s="68"/>
      <c r="H63" s="70"/>
      <c r="I63" s="41"/>
      <c r="J63" s="102"/>
      <c r="K63" s="43"/>
    </row>
    <row r="64" spans="1:19" ht="18.75" customHeight="1">
      <c r="A64" s="44">
        <v>58</v>
      </c>
      <c r="B64" s="61" t="s">
        <v>95</v>
      </c>
      <c r="C64" s="71" t="s">
        <v>96</v>
      </c>
      <c r="D64" s="36" t="s">
        <v>20</v>
      </c>
      <c r="E64" s="37">
        <v>26</v>
      </c>
      <c r="F64" s="38">
        <v>2040</v>
      </c>
      <c r="G64" s="39">
        <v>23</v>
      </c>
      <c r="H64" s="40"/>
      <c r="I64" s="41">
        <f aca="true" t="shared" si="36" ref="I64">SUM(G64:G66)</f>
        <v>65</v>
      </c>
      <c r="J64" s="42">
        <v>24</v>
      </c>
      <c r="K64" s="43">
        <f aca="true" t="shared" si="37" ref="K64">SUM(F64:F66)</f>
        <v>5070</v>
      </c>
      <c r="S64" s="51"/>
    </row>
    <row r="65" spans="1:11" ht="18.75" customHeight="1">
      <c r="A65" s="62">
        <v>59</v>
      </c>
      <c r="B65" s="63" t="s">
        <v>97</v>
      </c>
      <c r="C65" s="71" t="s">
        <v>96</v>
      </c>
      <c r="D65" s="46" t="s">
        <v>22</v>
      </c>
      <c r="E65" s="47">
        <v>19</v>
      </c>
      <c r="F65" s="48">
        <v>2400</v>
      </c>
      <c r="G65" s="49">
        <v>20</v>
      </c>
      <c r="H65" s="50"/>
      <c r="I65" s="41"/>
      <c r="J65" s="42"/>
      <c r="K65" s="43"/>
    </row>
    <row r="66" spans="1:11" ht="18.75" customHeight="1">
      <c r="A66" s="103">
        <v>60</v>
      </c>
      <c r="B66" s="78" t="s">
        <v>98</v>
      </c>
      <c r="C66" s="104" t="s">
        <v>99</v>
      </c>
      <c r="D66" s="55" t="s">
        <v>18</v>
      </c>
      <c r="E66" s="66">
        <v>17</v>
      </c>
      <c r="F66" s="67">
        <v>630</v>
      </c>
      <c r="G66" s="68">
        <v>22</v>
      </c>
      <c r="H66" s="70"/>
      <c r="I66" s="41"/>
      <c r="J66" s="42"/>
      <c r="K66" s="43"/>
    </row>
    <row r="67" spans="1:11" ht="18.75" customHeight="1">
      <c r="A67" s="91">
        <v>61</v>
      </c>
      <c r="B67" s="61" t="s">
        <v>100</v>
      </c>
      <c r="C67" s="105" t="s">
        <v>101</v>
      </c>
      <c r="D67" s="36" t="s">
        <v>18</v>
      </c>
      <c r="E67" s="37">
        <v>19</v>
      </c>
      <c r="F67" s="38">
        <v>1390</v>
      </c>
      <c r="G67" s="39">
        <v>10.5</v>
      </c>
      <c r="H67" s="72"/>
      <c r="I67" s="41">
        <f aca="true" t="shared" si="38" ref="I67">SUM(G67:G69)</f>
        <v>17.5</v>
      </c>
      <c r="J67" s="42">
        <v>3</v>
      </c>
      <c r="K67" s="43">
        <f aca="true" t="shared" si="39" ref="K67">SUM(F67:F69)</f>
        <v>20840</v>
      </c>
    </row>
    <row r="68" spans="1:11" ht="18.75" customHeight="1">
      <c r="A68" s="44">
        <v>62</v>
      </c>
      <c r="B68" s="63" t="s">
        <v>102</v>
      </c>
      <c r="C68" s="105" t="s">
        <v>101</v>
      </c>
      <c r="D68" s="46" t="s">
        <v>20</v>
      </c>
      <c r="E68" s="47">
        <v>4</v>
      </c>
      <c r="F68" s="48">
        <v>7180</v>
      </c>
      <c r="G68" s="49">
        <v>5</v>
      </c>
      <c r="H68" s="64"/>
      <c r="I68" s="41"/>
      <c r="J68" s="42"/>
      <c r="K68" s="43"/>
    </row>
    <row r="69" spans="1:11" ht="18.75" customHeight="1">
      <c r="A69" s="62">
        <v>63</v>
      </c>
      <c r="B69" s="65" t="s">
        <v>103</v>
      </c>
      <c r="C69" s="106" t="s">
        <v>101</v>
      </c>
      <c r="D69" s="55" t="s">
        <v>22</v>
      </c>
      <c r="E69" s="66">
        <v>23</v>
      </c>
      <c r="F69" s="67">
        <v>12270</v>
      </c>
      <c r="G69" s="68">
        <v>2</v>
      </c>
      <c r="H69" s="70"/>
      <c r="I69" s="41"/>
      <c r="J69" s="42"/>
      <c r="K69" s="43"/>
    </row>
    <row r="70" spans="1:11" ht="18.75" customHeight="1">
      <c r="A70" s="44">
        <v>64</v>
      </c>
      <c r="B70" s="34" t="s">
        <v>104</v>
      </c>
      <c r="C70" s="87" t="s">
        <v>105</v>
      </c>
      <c r="D70" s="36" t="s">
        <v>22</v>
      </c>
      <c r="E70" s="37">
        <v>24</v>
      </c>
      <c r="F70" s="38">
        <v>0</v>
      </c>
      <c r="G70" s="39">
        <v>25.5</v>
      </c>
      <c r="H70" s="40"/>
      <c r="I70" s="41">
        <f aca="true" t="shared" si="40" ref="I70">SUM(G70:G72)</f>
        <v>67</v>
      </c>
      <c r="J70" s="42">
        <v>26</v>
      </c>
      <c r="K70" s="43">
        <f aca="true" t="shared" si="41" ref="K70">SUM(F70:F72)</f>
        <v>710</v>
      </c>
    </row>
    <row r="71" spans="1:19" ht="18.75" customHeight="1">
      <c r="A71" s="62">
        <v>65</v>
      </c>
      <c r="B71" s="45" t="s">
        <v>106</v>
      </c>
      <c r="C71" s="87" t="s">
        <v>105</v>
      </c>
      <c r="D71" s="46" t="s">
        <v>18</v>
      </c>
      <c r="E71" s="47">
        <v>3</v>
      </c>
      <c r="F71" s="48">
        <v>710</v>
      </c>
      <c r="G71" s="49">
        <v>16.5</v>
      </c>
      <c r="H71" s="50"/>
      <c r="I71" s="41"/>
      <c r="J71" s="42"/>
      <c r="K71" s="43"/>
      <c r="S71" s="51"/>
    </row>
    <row r="72" spans="1:11" ht="18.75" customHeight="1">
      <c r="A72" s="44">
        <v>66</v>
      </c>
      <c r="B72" s="53" t="s">
        <v>107</v>
      </c>
      <c r="C72" s="87" t="s">
        <v>105</v>
      </c>
      <c r="D72" s="55" t="s">
        <v>20</v>
      </c>
      <c r="E72" s="66">
        <v>5</v>
      </c>
      <c r="F72" s="67">
        <v>0</v>
      </c>
      <c r="G72" s="68">
        <v>25</v>
      </c>
      <c r="H72" s="70"/>
      <c r="I72" s="41"/>
      <c r="J72" s="42"/>
      <c r="K72" s="43"/>
    </row>
    <row r="73" spans="1:11" ht="18.75" customHeight="1">
      <c r="A73" s="62">
        <v>67</v>
      </c>
      <c r="B73" s="34" t="s">
        <v>108</v>
      </c>
      <c r="C73" s="35" t="s">
        <v>109</v>
      </c>
      <c r="D73" s="36" t="s">
        <v>22</v>
      </c>
      <c r="E73" s="37">
        <v>9</v>
      </c>
      <c r="F73" s="38">
        <v>6690</v>
      </c>
      <c r="G73" s="39">
        <v>11</v>
      </c>
      <c r="H73" s="72"/>
      <c r="I73" s="41">
        <f aca="true" t="shared" si="42" ref="I73">SUM(G73:G75)</f>
        <v>36.5</v>
      </c>
      <c r="J73" s="42">
        <v>10</v>
      </c>
      <c r="K73" s="43">
        <f aca="true" t="shared" si="43" ref="K73">SUM(F73:F75)</f>
        <v>11810</v>
      </c>
    </row>
    <row r="74" spans="1:11" ht="18.75" customHeight="1">
      <c r="A74" s="44">
        <v>68</v>
      </c>
      <c r="B74" s="45" t="s">
        <v>110</v>
      </c>
      <c r="C74" s="35" t="s">
        <v>109</v>
      </c>
      <c r="D74" s="46" t="s">
        <v>20</v>
      </c>
      <c r="E74" s="47">
        <v>19</v>
      </c>
      <c r="F74" s="48">
        <v>2390</v>
      </c>
      <c r="G74" s="49">
        <v>18.5</v>
      </c>
      <c r="H74" s="64"/>
      <c r="I74" s="41"/>
      <c r="J74" s="42"/>
      <c r="K74" s="43"/>
    </row>
    <row r="75" spans="1:11" ht="18.75" customHeight="1">
      <c r="A75" s="62">
        <v>69</v>
      </c>
      <c r="B75" s="53" t="s">
        <v>111</v>
      </c>
      <c r="C75" s="54" t="s">
        <v>109</v>
      </c>
      <c r="D75" s="55" t="s">
        <v>18</v>
      </c>
      <c r="E75" s="66">
        <v>21</v>
      </c>
      <c r="F75" s="67">
        <v>2730</v>
      </c>
      <c r="G75" s="68">
        <v>7</v>
      </c>
      <c r="H75" s="69"/>
      <c r="I75" s="41"/>
      <c r="J75" s="42"/>
      <c r="K75" s="43"/>
    </row>
    <row r="76" spans="1:11" ht="18.75" customHeight="1">
      <c r="A76" s="44">
        <v>70</v>
      </c>
      <c r="B76" s="107" t="s">
        <v>112</v>
      </c>
      <c r="C76" s="108" t="s">
        <v>113</v>
      </c>
      <c r="D76" s="36" t="s">
        <v>20</v>
      </c>
      <c r="E76" s="37">
        <v>13</v>
      </c>
      <c r="F76" s="38">
        <v>2720</v>
      </c>
      <c r="G76" s="39">
        <v>17</v>
      </c>
      <c r="H76" s="40"/>
      <c r="I76" s="41">
        <f aca="true" t="shared" si="44" ref="I76">SUM(G76:G78)</f>
        <v>41</v>
      </c>
      <c r="J76" s="42">
        <v>12</v>
      </c>
      <c r="K76" s="43">
        <f aca="true" t="shared" si="45" ref="K76">SUM(F76:F78)</f>
        <v>8660</v>
      </c>
    </row>
    <row r="77" spans="1:12" ht="18.75" customHeight="1">
      <c r="A77" s="62">
        <v>71</v>
      </c>
      <c r="B77" s="63" t="s">
        <v>114</v>
      </c>
      <c r="C77" s="108" t="s">
        <v>113</v>
      </c>
      <c r="D77" s="46" t="s">
        <v>18</v>
      </c>
      <c r="E77" s="47">
        <v>2</v>
      </c>
      <c r="F77" s="48">
        <v>3340</v>
      </c>
      <c r="G77" s="49">
        <v>6</v>
      </c>
      <c r="H77" s="50"/>
      <c r="I77" s="41"/>
      <c r="J77" s="42"/>
      <c r="K77" s="43"/>
      <c r="L77" s="80"/>
    </row>
    <row r="78" spans="1:11" ht="18.75" customHeight="1">
      <c r="A78" s="44">
        <v>72</v>
      </c>
      <c r="B78" s="65" t="s">
        <v>115</v>
      </c>
      <c r="C78" s="108" t="s">
        <v>113</v>
      </c>
      <c r="D78" s="55" t="s">
        <v>22</v>
      </c>
      <c r="E78" s="66">
        <v>5</v>
      </c>
      <c r="F78" s="67">
        <v>2600</v>
      </c>
      <c r="G78" s="68">
        <v>18</v>
      </c>
      <c r="H78" s="69"/>
      <c r="I78" s="41"/>
      <c r="J78" s="42"/>
      <c r="K78" s="43"/>
    </row>
    <row r="79" spans="1:20" ht="18.75" customHeight="1">
      <c r="A79" s="62">
        <v>73</v>
      </c>
      <c r="B79" s="61" t="s">
        <v>116</v>
      </c>
      <c r="C79" s="35" t="s">
        <v>117</v>
      </c>
      <c r="D79" s="36" t="s">
        <v>22</v>
      </c>
      <c r="E79" s="37">
        <v>3</v>
      </c>
      <c r="F79" s="38">
        <v>3030</v>
      </c>
      <c r="G79" s="39">
        <v>16</v>
      </c>
      <c r="H79" s="40"/>
      <c r="I79" s="41">
        <f aca="true" t="shared" si="46" ref="I79">SUM(G79:G81)</f>
        <v>45</v>
      </c>
      <c r="J79" s="42">
        <v>18</v>
      </c>
      <c r="K79" s="43">
        <f aca="true" t="shared" si="47" ref="K79">SUM(F79:F81)</f>
        <v>7100</v>
      </c>
      <c r="L79" s="80"/>
      <c r="R79" s="73"/>
      <c r="S79" s="109"/>
      <c r="T79" s="73"/>
    </row>
    <row r="80" spans="1:19" ht="18.75" customHeight="1">
      <c r="A80" s="44">
        <v>74</v>
      </c>
      <c r="B80" s="63" t="s">
        <v>118</v>
      </c>
      <c r="C80" s="35" t="s">
        <v>117</v>
      </c>
      <c r="D80" s="46" t="s">
        <v>20</v>
      </c>
      <c r="E80" s="47">
        <v>11</v>
      </c>
      <c r="F80" s="48">
        <v>0</v>
      </c>
      <c r="G80" s="49">
        <v>25</v>
      </c>
      <c r="H80" s="64"/>
      <c r="I80" s="41"/>
      <c r="J80" s="42"/>
      <c r="K80" s="43"/>
      <c r="S80" s="110"/>
    </row>
    <row r="81" spans="1:19" ht="18.75" customHeight="1">
      <c r="A81" s="62">
        <v>75</v>
      </c>
      <c r="B81" s="65" t="s">
        <v>119</v>
      </c>
      <c r="C81" s="35" t="s">
        <v>117</v>
      </c>
      <c r="D81" s="55" t="s">
        <v>18</v>
      </c>
      <c r="E81" s="66">
        <v>4</v>
      </c>
      <c r="F81" s="67">
        <v>4070</v>
      </c>
      <c r="G81" s="68">
        <v>4</v>
      </c>
      <c r="H81" s="70"/>
      <c r="I81" s="41"/>
      <c r="J81" s="42"/>
      <c r="K81" s="43"/>
      <c r="S81" s="51"/>
    </row>
    <row r="82" spans="1:20" ht="18.75" customHeight="1">
      <c r="A82" s="62">
        <v>76</v>
      </c>
      <c r="B82" s="111" t="s">
        <v>120</v>
      </c>
      <c r="C82" s="76" t="s">
        <v>121</v>
      </c>
      <c r="D82" s="36" t="s">
        <v>20</v>
      </c>
      <c r="E82" s="37">
        <v>8</v>
      </c>
      <c r="F82" s="38">
        <v>4210</v>
      </c>
      <c r="G82" s="39">
        <v>12</v>
      </c>
      <c r="H82" s="40"/>
      <c r="I82" s="41">
        <f aca="true" t="shared" si="48" ref="I82">SUM(G82:G84)</f>
        <v>19</v>
      </c>
      <c r="J82" s="42">
        <v>4</v>
      </c>
      <c r="K82" s="43">
        <f aca="true" t="shared" si="49" ref="K82">SUM(F82:F84)</f>
        <v>23160</v>
      </c>
      <c r="L82" s="80"/>
      <c r="R82" s="73"/>
      <c r="S82" s="109"/>
      <c r="T82" s="73"/>
    </row>
    <row r="83" spans="1:19" ht="18.75" customHeight="1">
      <c r="A83" s="44">
        <v>77</v>
      </c>
      <c r="B83" s="77" t="s">
        <v>122</v>
      </c>
      <c r="C83" s="76" t="s">
        <v>121</v>
      </c>
      <c r="D83" s="46" t="s">
        <v>18</v>
      </c>
      <c r="E83" s="47">
        <v>7</v>
      </c>
      <c r="F83" s="48">
        <v>9500</v>
      </c>
      <c r="G83" s="49">
        <v>2</v>
      </c>
      <c r="H83" s="64"/>
      <c r="I83" s="41"/>
      <c r="J83" s="42"/>
      <c r="K83" s="43"/>
      <c r="S83" s="110"/>
    </row>
    <row r="84" spans="1:19" ht="18.75" customHeight="1">
      <c r="A84" s="62">
        <v>78</v>
      </c>
      <c r="B84" s="78" t="s">
        <v>123</v>
      </c>
      <c r="C84" s="112" t="s">
        <v>121</v>
      </c>
      <c r="D84" s="113" t="s">
        <v>22</v>
      </c>
      <c r="E84" s="56">
        <v>26</v>
      </c>
      <c r="F84" s="57">
        <v>9450</v>
      </c>
      <c r="G84" s="58">
        <v>5</v>
      </c>
      <c r="H84" s="59"/>
      <c r="I84" s="41"/>
      <c r="J84" s="42"/>
      <c r="K84" s="43"/>
      <c r="S84" s="51"/>
    </row>
    <row r="85" spans="1:11" ht="18.75" customHeight="1">
      <c r="A85" s="114">
        <v>79</v>
      </c>
      <c r="B85" s="115" t="s">
        <v>124</v>
      </c>
      <c r="C85" s="116" t="s">
        <v>125</v>
      </c>
      <c r="D85" s="117" t="s">
        <v>22</v>
      </c>
      <c r="E85" s="118">
        <v>7</v>
      </c>
      <c r="F85" s="119">
        <v>2760</v>
      </c>
      <c r="G85" s="120">
        <v>17</v>
      </c>
      <c r="H85" s="120"/>
      <c r="I85" s="41">
        <f aca="true" t="shared" si="50" ref="I85">SUM(G85:G87)</f>
        <v>47</v>
      </c>
      <c r="J85" s="42">
        <v>19</v>
      </c>
      <c r="K85" s="43">
        <f aca="true" t="shared" si="51" ref="K85">SUM(F85:F87)</f>
        <v>7390</v>
      </c>
    </row>
    <row r="86" spans="1:12" ht="18.75" customHeight="1">
      <c r="A86" s="114">
        <v>80</v>
      </c>
      <c r="B86" s="121" t="s">
        <v>126</v>
      </c>
      <c r="C86" s="122" t="s">
        <v>125</v>
      </c>
      <c r="D86" s="123" t="s">
        <v>18</v>
      </c>
      <c r="E86" s="124">
        <v>10</v>
      </c>
      <c r="F86" s="125">
        <v>2550</v>
      </c>
      <c r="G86" s="125">
        <v>8</v>
      </c>
      <c r="H86" s="125"/>
      <c r="I86" s="41"/>
      <c r="J86" s="42"/>
      <c r="K86" s="43"/>
      <c r="L86" s="126"/>
    </row>
    <row r="87" spans="1:12" ht="18.75" customHeight="1">
      <c r="A87" s="127">
        <v>81</v>
      </c>
      <c r="B87" s="128" t="s">
        <v>127</v>
      </c>
      <c r="C87" s="116" t="s">
        <v>125</v>
      </c>
      <c r="D87" s="129" t="s">
        <v>20</v>
      </c>
      <c r="E87" s="130">
        <v>21</v>
      </c>
      <c r="F87" s="131">
        <v>2080</v>
      </c>
      <c r="G87" s="132">
        <v>22</v>
      </c>
      <c r="H87" s="132"/>
      <c r="I87" s="41"/>
      <c r="J87" s="42"/>
      <c r="K87" s="43"/>
      <c r="L87" s="126"/>
    </row>
    <row r="88" spans="1:11" ht="18.75" customHeight="1">
      <c r="A88" s="114">
        <v>82</v>
      </c>
      <c r="B88" s="133"/>
      <c r="C88" s="116" t="s">
        <v>128</v>
      </c>
      <c r="D88" s="134"/>
      <c r="E88" s="135"/>
      <c r="F88" s="120"/>
      <c r="G88" s="120"/>
      <c r="H88" s="120"/>
      <c r="I88" s="41">
        <f aca="true" t="shared" si="52" ref="I88">SUM(G88:G90)</f>
        <v>0</v>
      </c>
      <c r="J88" s="136"/>
      <c r="K88" s="43">
        <f aca="true" t="shared" si="53" ref="K88">SUM(F88:F90)</f>
        <v>0</v>
      </c>
    </row>
    <row r="89" spans="1:11" ht="18.75" customHeight="1">
      <c r="A89" s="114">
        <v>83</v>
      </c>
      <c r="B89" s="137"/>
      <c r="C89" s="122" t="s">
        <v>128</v>
      </c>
      <c r="D89" s="138"/>
      <c r="E89" s="139"/>
      <c r="F89" s="125"/>
      <c r="G89" s="125"/>
      <c r="H89" s="125"/>
      <c r="I89" s="41"/>
      <c r="J89" s="140"/>
      <c r="K89" s="43"/>
    </row>
    <row r="90" spans="1:11" ht="18.75" customHeight="1">
      <c r="A90" s="141">
        <v>84</v>
      </c>
      <c r="B90" s="142"/>
      <c r="C90" s="116" t="s">
        <v>128</v>
      </c>
      <c r="D90" s="143"/>
      <c r="E90" s="144"/>
      <c r="F90" s="145"/>
      <c r="G90" s="145"/>
      <c r="H90" s="145"/>
      <c r="I90" s="41"/>
      <c r="J90" s="146"/>
      <c r="K90" s="43"/>
    </row>
    <row r="91" spans="4:8" ht="21" customHeight="1">
      <c r="D91" s="147"/>
      <c r="E91" s="147"/>
      <c r="F91" s="73"/>
      <c r="G91" s="73"/>
      <c r="H91" s="73"/>
    </row>
  </sheetData>
  <sheetProtection selectLockedCells="1" selectUnlockedCells="1"/>
  <autoFilter ref="A6:T90"/>
  <mergeCells count="85">
    <mergeCell ref="C2:G2"/>
    <mergeCell ref="H3:J3"/>
    <mergeCell ref="I7:I9"/>
    <mergeCell ref="J7:J9"/>
    <mergeCell ref="K7:K9"/>
    <mergeCell ref="I10:I12"/>
    <mergeCell ref="J10:J12"/>
    <mergeCell ref="K10:K12"/>
    <mergeCell ref="I13:I15"/>
    <mergeCell ref="J13:J15"/>
    <mergeCell ref="K13:K15"/>
    <mergeCell ref="I16:I18"/>
    <mergeCell ref="J16:J18"/>
    <mergeCell ref="K16:K18"/>
    <mergeCell ref="I19:I21"/>
    <mergeCell ref="J19:J21"/>
    <mergeCell ref="K19:K21"/>
    <mergeCell ref="I22:I24"/>
    <mergeCell ref="J22:J24"/>
    <mergeCell ref="K22:K24"/>
    <mergeCell ref="I25:I27"/>
    <mergeCell ref="J25:J27"/>
    <mergeCell ref="K25:K27"/>
    <mergeCell ref="I28:I30"/>
    <mergeCell ref="J28:J30"/>
    <mergeCell ref="K28:K30"/>
    <mergeCell ref="I31:I33"/>
    <mergeCell ref="J31:J33"/>
    <mergeCell ref="K31:K33"/>
    <mergeCell ref="I34:I36"/>
    <mergeCell ref="J34:J36"/>
    <mergeCell ref="K34:K36"/>
    <mergeCell ref="I37:I39"/>
    <mergeCell ref="J37:J39"/>
    <mergeCell ref="K37:K39"/>
    <mergeCell ref="I40:I42"/>
    <mergeCell ref="J40:J42"/>
    <mergeCell ref="K40:K42"/>
    <mergeCell ref="I43:I45"/>
    <mergeCell ref="J43:J45"/>
    <mergeCell ref="K43:K45"/>
    <mergeCell ref="I46:I48"/>
    <mergeCell ref="J46:J48"/>
    <mergeCell ref="K46:K48"/>
    <mergeCell ref="I49:I51"/>
    <mergeCell ref="J49:J51"/>
    <mergeCell ref="K49:K51"/>
    <mergeCell ref="I52:I54"/>
    <mergeCell ref="J52:J54"/>
    <mergeCell ref="K52:K54"/>
    <mergeCell ref="I55:I57"/>
    <mergeCell ref="J55:J57"/>
    <mergeCell ref="K55:K57"/>
    <mergeCell ref="I58:I60"/>
    <mergeCell ref="J58:J60"/>
    <mergeCell ref="K58:K60"/>
    <mergeCell ref="I61:I63"/>
    <mergeCell ref="J61:J63"/>
    <mergeCell ref="K61:K63"/>
    <mergeCell ref="I64:I66"/>
    <mergeCell ref="J64:J66"/>
    <mergeCell ref="K64:K66"/>
    <mergeCell ref="I67:I69"/>
    <mergeCell ref="J67:J69"/>
    <mergeCell ref="K67:K69"/>
    <mergeCell ref="I70:I72"/>
    <mergeCell ref="J70:J72"/>
    <mergeCell ref="K70:K72"/>
    <mergeCell ref="I73:I75"/>
    <mergeCell ref="J73:J75"/>
    <mergeCell ref="K73:K75"/>
    <mergeCell ref="I76:I78"/>
    <mergeCell ref="J76:J78"/>
    <mergeCell ref="K76:K78"/>
    <mergeCell ref="I79:I81"/>
    <mergeCell ref="J79:J81"/>
    <mergeCell ref="K79:K81"/>
    <mergeCell ref="I82:I84"/>
    <mergeCell ref="J82:J84"/>
    <mergeCell ref="K82:K84"/>
    <mergeCell ref="I85:I87"/>
    <mergeCell ref="J85:J87"/>
    <mergeCell ref="K85:K87"/>
    <mergeCell ref="I88:I90"/>
    <mergeCell ref="K88:K90"/>
  </mergeCells>
  <printOptions/>
  <pageMargins left="0.19652777777777777" right="0.19652777777777777" top="0.39375" bottom="0.5902777777777778" header="0.5118055555555555" footer="0"/>
  <pageSetup horizontalDpi="300" verticalDpi="300" orientation="portrait" paperSize="9" scale="85"/>
  <headerFooter alignWithMargins="0">
    <oddFooter>&amp;L&amp;"Arial CE,Navadno"Delegat:&amp;C&amp;"Arial CE,Navadno"Glavni sodnik:&amp;R&amp;"Arial CE,Navadno"&amp;P/&amp;N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E31"/>
  <sheetViews>
    <sheetView zoomScale="115" zoomScaleNormal="115" workbookViewId="0" topLeftCell="A34">
      <selection activeCell="B44" sqref="B44"/>
    </sheetView>
  </sheetViews>
  <sheetFormatPr defaultColWidth="9.140625" defaultRowHeight="12.75"/>
  <cols>
    <col min="1" max="1" width="6.421875" style="3" customWidth="1"/>
    <col min="2" max="2" width="48.7109375" style="3" customWidth="1"/>
    <col min="3" max="3" width="9.140625" style="5" customWidth="1"/>
    <col min="4" max="4" width="14.00390625" style="148" customWidth="1"/>
    <col min="5" max="5" width="7.00390625" style="149" customWidth="1"/>
    <col min="6" max="6" width="6.7109375" style="3" customWidth="1"/>
    <col min="7" max="7" width="18.57421875" style="3" customWidth="1"/>
    <col min="8" max="8" width="9.140625" style="3" customWidth="1"/>
    <col min="9" max="9" width="7.28125" style="3" customWidth="1"/>
    <col min="10" max="10" width="8.140625" style="3" customWidth="1"/>
    <col min="11" max="11" width="7.140625" style="3" customWidth="1"/>
    <col min="12" max="16384" width="9.140625" style="3" customWidth="1"/>
  </cols>
  <sheetData>
    <row r="2" spans="1:5" s="74" customFormat="1" ht="12.75">
      <c r="A2" s="150" t="s">
        <v>129</v>
      </c>
      <c r="B2" s="150"/>
      <c r="C2" s="150"/>
      <c r="D2" s="150"/>
      <c r="E2" s="150"/>
    </row>
    <row r="3" spans="1:5" s="74" customFormat="1" ht="12.75">
      <c r="A3" s="151"/>
      <c r="B3" s="151"/>
      <c r="C3" s="152"/>
      <c r="D3" s="153"/>
      <c r="E3" s="154"/>
    </row>
    <row r="4" spans="1:5" ht="21" customHeight="1">
      <c r="A4" s="155" t="s">
        <v>5</v>
      </c>
      <c r="B4" s="156" t="s">
        <v>7</v>
      </c>
      <c r="C4" s="157" t="s">
        <v>130</v>
      </c>
      <c r="D4" s="158" t="s">
        <v>15</v>
      </c>
      <c r="E4" s="159" t="s">
        <v>14</v>
      </c>
    </row>
    <row r="5" spans="1:5" ht="21" customHeight="1">
      <c r="A5" s="160"/>
      <c r="B5" s="161"/>
      <c r="C5" s="162"/>
      <c r="D5" s="163"/>
      <c r="E5" s="164"/>
    </row>
    <row r="6" spans="1:5" ht="12.75">
      <c r="A6" s="165"/>
      <c r="B6" s="166" t="s">
        <v>76</v>
      </c>
      <c r="C6" s="167">
        <v>13</v>
      </c>
      <c r="D6" s="168">
        <v>21170</v>
      </c>
      <c r="E6" s="169">
        <v>1</v>
      </c>
    </row>
    <row r="7" spans="1:5" ht="21" customHeight="1">
      <c r="A7" s="170"/>
      <c r="B7" s="171" t="s">
        <v>17</v>
      </c>
      <c r="C7" s="172">
        <v>15</v>
      </c>
      <c r="D7" s="173">
        <v>21820</v>
      </c>
      <c r="E7" s="174">
        <v>2</v>
      </c>
    </row>
    <row r="8" spans="1:5" ht="21" customHeight="1">
      <c r="A8" s="170"/>
      <c r="B8" s="175" t="s">
        <v>101</v>
      </c>
      <c r="C8" s="172">
        <v>18</v>
      </c>
      <c r="D8" s="173">
        <v>20840</v>
      </c>
      <c r="E8" s="174">
        <v>3</v>
      </c>
    </row>
    <row r="9" spans="1:5" ht="21" customHeight="1">
      <c r="A9" s="170"/>
      <c r="B9" s="171" t="s">
        <v>121</v>
      </c>
      <c r="C9" s="172">
        <v>19</v>
      </c>
      <c r="D9" s="173">
        <v>23160</v>
      </c>
      <c r="E9" s="174">
        <v>4</v>
      </c>
    </row>
    <row r="10" spans="1:5" ht="21" customHeight="1">
      <c r="A10" s="170"/>
      <c r="B10" s="176" t="s">
        <v>64</v>
      </c>
      <c r="C10" s="172">
        <v>23</v>
      </c>
      <c r="D10" s="173">
        <v>21540</v>
      </c>
      <c r="E10" s="174">
        <v>5</v>
      </c>
    </row>
    <row r="11" spans="1:5" ht="21" customHeight="1">
      <c r="A11" s="170"/>
      <c r="B11" s="176" t="s">
        <v>131</v>
      </c>
      <c r="C11" s="172">
        <v>27</v>
      </c>
      <c r="D11" s="173">
        <v>18350</v>
      </c>
      <c r="E11" s="174">
        <v>6</v>
      </c>
    </row>
    <row r="12" spans="1:5" ht="21" customHeight="1">
      <c r="A12" s="170"/>
      <c r="B12" s="177" t="s">
        <v>52</v>
      </c>
      <c r="C12" s="172">
        <v>34</v>
      </c>
      <c r="D12" s="173">
        <v>13590</v>
      </c>
      <c r="E12" s="174">
        <v>7</v>
      </c>
    </row>
    <row r="13" spans="1:5" ht="21" customHeight="1">
      <c r="A13" s="170"/>
      <c r="B13" s="178" t="s">
        <v>44</v>
      </c>
      <c r="C13" s="172">
        <v>35</v>
      </c>
      <c r="D13" s="173">
        <v>26320</v>
      </c>
      <c r="E13" s="174">
        <v>8</v>
      </c>
    </row>
    <row r="14" spans="1:5" ht="21" customHeight="1">
      <c r="A14" s="170"/>
      <c r="B14" s="176" t="s">
        <v>88</v>
      </c>
      <c r="C14" s="172">
        <v>36</v>
      </c>
      <c r="D14" s="173">
        <v>12660</v>
      </c>
      <c r="E14" s="174">
        <v>8</v>
      </c>
    </row>
    <row r="15" spans="1:5" ht="21" customHeight="1">
      <c r="A15" s="170"/>
      <c r="B15" s="171" t="s">
        <v>109</v>
      </c>
      <c r="C15" s="172">
        <v>37</v>
      </c>
      <c r="D15" s="173">
        <v>11810</v>
      </c>
      <c r="E15" s="174">
        <v>10</v>
      </c>
    </row>
    <row r="16" spans="1:5" ht="21" customHeight="1">
      <c r="A16" s="170"/>
      <c r="B16" s="178" t="s">
        <v>40</v>
      </c>
      <c r="C16" s="172">
        <v>39</v>
      </c>
      <c r="D16" s="173">
        <v>10630</v>
      </c>
      <c r="E16" s="174">
        <v>10</v>
      </c>
    </row>
    <row r="17" spans="1:5" ht="21" customHeight="1">
      <c r="A17" s="170"/>
      <c r="B17" s="171" t="s">
        <v>113</v>
      </c>
      <c r="C17" s="172">
        <v>41</v>
      </c>
      <c r="D17" s="173">
        <v>8660</v>
      </c>
      <c r="E17" s="174">
        <v>12</v>
      </c>
    </row>
    <row r="18" spans="1:5" ht="21" customHeight="1">
      <c r="A18" s="170"/>
      <c r="B18" s="171" t="s">
        <v>68</v>
      </c>
      <c r="C18" s="172">
        <v>43</v>
      </c>
      <c r="D18" s="173">
        <v>9510</v>
      </c>
      <c r="E18" s="174">
        <v>13</v>
      </c>
    </row>
    <row r="19" spans="1:5" ht="21" customHeight="1">
      <c r="A19" s="170"/>
      <c r="B19" s="176" t="s">
        <v>84</v>
      </c>
      <c r="C19" s="172">
        <v>44</v>
      </c>
      <c r="D19" s="173">
        <v>8910</v>
      </c>
      <c r="E19" s="174">
        <v>14</v>
      </c>
    </row>
    <row r="20" spans="1:5" ht="21" customHeight="1">
      <c r="A20" s="170"/>
      <c r="B20" s="176" t="s">
        <v>28</v>
      </c>
      <c r="C20" s="172">
        <v>44</v>
      </c>
      <c r="D20" s="173">
        <v>7700</v>
      </c>
      <c r="E20" s="174">
        <v>15</v>
      </c>
    </row>
    <row r="21" spans="1:5" ht="21" customHeight="1">
      <c r="A21" s="170"/>
      <c r="B21" s="179" t="s">
        <v>72</v>
      </c>
      <c r="C21" s="172">
        <v>45</v>
      </c>
      <c r="D21" s="173">
        <v>15390</v>
      </c>
      <c r="E21" s="174">
        <v>16</v>
      </c>
    </row>
    <row r="22" spans="1:5" ht="21" customHeight="1">
      <c r="A22" s="170"/>
      <c r="B22" s="171" t="s">
        <v>36</v>
      </c>
      <c r="C22" s="172">
        <v>45</v>
      </c>
      <c r="D22" s="173">
        <v>8160</v>
      </c>
      <c r="E22" s="174">
        <v>17</v>
      </c>
    </row>
    <row r="23" spans="1:5" ht="21" customHeight="1">
      <c r="A23" s="170"/>
      <c r="B23" s="171" t="s">
        <v>117</v>
      </c>
      <c r="C23" s="172">
        <v>45</v>
      </c>
      <c r="D23" s="173">
        <v>7100</v>
      </c>
      <c r="E23" s="174">
        <v>18</v>
      </c>
    </row>
    <row r="24" spans="1:5" ht="21" customHeight="1">
      <c r="A24" s="170"/>
      <c r="B24" s="178" t="s">
        <v>125</v>
      </c>
      <c r="C24" s="172">
        <v>47</v>
      </c>
      <c r="D24" s="173">
        <v>7390</v>
      </c>
      <c r="E24" s="174">
        <v>19</v>
      </c>
    </row>
    <row r="25" spans="1:5" ht="21" customHeight="1">
      <c r="A25" s="170"/>
      <c r="B25" s="178" t="s">
        <v>56</v>
      </c>
      <c r="C25" s="172">
        <v>48</v>
      </c>
      <c r="D25" s="173">
        <v>7490</v>
      </c>
      <c r="E25" s="174">
        <v>20</v>
      </c>
    </row>
    <row r="26" spans="1:5" ht="21" customHeight="1">
      <c r="A26" s="170"/>
      <c r="B26" s="171" t="s">
        <v>24</v>
      </c>
      <c r="C26" s="172">
        <v>52</v>
      </c>
      <c r="D26" s="173">
        <v>6720</v>
      </c>
      <c r="E26" s="174">
        <v>21</v>
      </c>
    </row>
    <row r="27" spans="1:5" ht="21" customHeight="1">
      <c r="A27" s="170"/>
      <c r="B27" s="171" t="s">
        <v>80</v>
      </c>
      <c r="C27" s="172">
        <v>55</v>
      </c>
      <c r="D27" s="173">
        <v>7510</v>
      </c>
      <c r="E27" s="174">
        <v>22</v>
      </c>
    </row>
    <row r="28" spans="1:5" ht="21" customHeight="1">
      <c r="A28" s="170"/>
      <c r="B28" s="178" t="s">
        <v>32</v>
      </c>
      <c r="C28" s="172">
        <v>57</v>
      </c>
      <c r="D28" s="173">
        <v>7750</v>
      </c>
      <c r="E28" s="174">
        <v>23</v>
      </c>
    </row>
    <row r="29" spans="1:5" ht="21" customHeight="1">
      <c r="A29" s="170"/>
      <c r="B29" s="178" t="s">
        <v>96</v>
      </c>
      <c r="C29" s="172">
        <v>65</v>
      </c>
      <c r="D29" s="173">
        <v>5070</v>
      </c>
      <c r="E29" s="174">
        <v>24</v>
      </c>
    </row>
    <row r="30" spans="1:5" ht="21" customHeight="1">
      <c r="A30" s="170"/>
      <c r="B30" s="178" t="s">
        <v>48</v>
      </c>
      <c r="C30" s="172">
        <v>65</v>
      </c>
      <c r="D30" s="173">
        <v>4810</v>
      </c>
      <c r="E30" s="174">
        <v>25</v>
      </c>
    </row>
    <row r="31" spans="1:5" ht="21" customHeight="1">
      <c r="A31" s="180"/>
      <c r="B31" s="181" t="s">
        <v>105</v>
      </c>
      <c r="C31" s="182">
        <v>67</v>
      </c>
      <c r="D31" s="183">
        <v>710</v>
      </c>
      <c r="E31" s="184">
        <v>26</v>
      </c>
    </row>
  </sheetData>
  <sheetProtection selectLockedCells="1" selectUnlockedCells="1"/>
  <autoFilter ref="A5:E5"/>
  <mergeCells count="1">
    <mergeCell ref="A2:E2"/>
  </mergeCells>
  <printOptions/>
  <pageMargins left="0.9451388888888889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Q84"/>
  <sheetViews>
    <sheetView workbookViewId="0" topLeftCell="A52">
      <selection activeCell="C89" sqref="C89"/>
    </sheetView>
  </sheetViews>
  <sheetFormatPr defaultColWidth="9.140625" defaultRowHeight="12.75"/>
  <cols>
    <col min="1" max="1" width="7.421875" style="4" customWidth="1"/>
    <col min="2" max="2" width="23.8515625" style="185" customWidth="1"/>
    <col min="3" max="3" width="32.57421875" style="185" customWidth="1"/>
    <col min="4" max="4" width="9.140625" style="185" customWidth="1"/>
    <col min="5" max="6" width="6.7109375" style="4" customWidth="1"/>
    <col min="7" max="7" width="0" style="3" hidden="1" customWidth="1"/>
    <col min="8" max="8" width="18.57421875" style="3" customWidth="1"/>
    <col min="9" max="16384" width="9.140625" style="3" customWidth="1"/>
  </cols>
  <sheetData>
    <row r="2" spans="2:7" ht="12.75">
      <c r="B2" s="150" t="s">
        <v>132</v>
      </c>
      <c r="C2" s="150"/>
      <c r="D2" s="150"/>
      <c r="E2" s="150"/>
      <c r="F2" s="150"/>
      <c r="G2" s="150"/>
    </row>
    <row r="4" spans="1:6" ht="12.75">
      <c r="A4" s="186" t="s">
        <v>5</v>
      </c>
      <c r="B4" s="187" t="s">
        <v>6</v>
      </c>
      <c r="C4" s="187" t="s">
        <v>7</v>
      </c>
      <c r="D4" s="187" t="s">
        <v>10</v>
      </c>
      <c r="E4" s="188" t="s">
        <v>133</v>
      </c>
      <c r="F4" s="188" t="s">
        <v>134</v>
      </c>
    </row>
    <row r="5" ht="12.75" hidden="1"/>
    <row r="6" spans="1:17" ht="18" customHeight="1">
      <c r="A6" s="189">
        <v>20</v>
      </c>
      <c r="B6" s="190" t="s">
        <v>45</v>
      </c>
      <c r="C6" s="191" t="s">
        <v>44</v>
      </c>
      <c r="D6" s="192">
        <v>17910</v>
      </c>
      <c r="E6" s="193">
        <v>1</v>
      </c>
      <c r="F6" s="194">
        <v>1</v>
      </c>
      <c r="K6" s="73"/>
      <c r="L6" s="73"/>
      <c r="M6" s="73"/>
      <c r="N6" s="73"/>
      <c r="O6" s="73"/>
      <c r="P6" s="73"/>
      <c r="Q6" s="73"/>
    </row>
    <row r="7" spans="1:17" ht="18" customHeight="1">
      <c r="A7" s="195">
        <v>42</v>
      </c>
      <c r="B7" s="196" t="s">
        <v>74</v>
      </c>
      <c r="C7" s="197" t="s">
        <v>72</v>
      </c>
      <c r="D7" s="198">
        <v>12660</v>
      </c>
      <c r="E7" s="199">
        <v>1</v>
      </c>
      <c r="F7" s="200">
        <v>2</v>
      </c>
      <c r="K7" s="201"/>
      <c r="L7" s="202"/>
      <c r="M7" s="202"/>
      <c r="N7" s="202"/>
      <c r="O7" s="203"/>
      <c r="P7" s="203"/>
      <c r="Q7" s="204"/>
    </row>
    <row r="8" spans="1:17" ht="18" customHeight="1">
      <c r="A8" s="205">
        <v>1</v>
      </c>
      <c r="B8" s="196" t="s">
        <v>63</v>
      </c>
      <c r="C8" s="206" t="s">
        <v>64</v>
      </c>
      <c r="D8" s="198">
        <v>10190</v>
      </c>
      <c r="E8" s="199">
        <v>1</v>
      </c>
      <c r="F8" s="200">
        <v>3</v>
      </c>
      <c r="K8" s="73"/>
      <c r="L8" s="73"/>
      <c r="M8" s="73"/>
      <c r="N8" s="73"/>
      <c r="O8" s="73"/>
      <c r="P8" s="73"/>
      <c r="Q8" s="73"/>
    </row>
    <row r="9" spans="1:6" ht="18" customHeight="1">
      <c r="A9" s="195">
        <v>63</v>
      </c>
      <c r="B9" s="196" t="s">
        <v>103</v>
      </c>
      <c r="C9" s="207" t="s">
        <v>101</v>
      </c>
      <c r="D9" s="198">
        <v>12270</v>
      </c>
      <c r="E9" s="199">
        <v>2</v>
      </c>
      <c r="F9" s="200">
        <v>4</v>
      </c>
    </row>
    <row r="10" spans="1:6" ht="18" customHeight="1">
      <c r="A10" s="195">
        <v>2</v>
      </c>
      <c r="B10" s="208" t="s">
        <v>19</v>
      </c>
      <c r="C10" s="206" t="s">
        <v>17</v>
      </c>
      <c r="D10" s="198">
        <v>10260</v>
      </c>
      <c r="E10" s="199">
        <v>2</v>
      </c>
      <c r="F10" s="200">
        <v>5</v>
      </c>
    </row>
    <row r="11" spans="1:6" ht="18" customHeight="1">
      <c r="A11" s="205">
        <v>2</v>
      </c>
      <c r="B11" s="209" t="s">
        <v>122</v>
      </c>
      <c r="C11" s="210" t="s">
        <v>121</v>
      </c>
      <c r="D11" s="198">
        <v>9500</v>
      </c>
      <c r="E11" s="199">
        <v>2</v>
      </c>
      <c r="F11" s="200">
        <v>6</v>
      </c>
    </row>
    <row r="12" spans="1:16" ht="18" customHeight="1">
      <c r="A12" s="195">
        <v>32</v>
      </c>
      <c r="B12" s="196" t="s">
        <v>135</v>
      </c>
      <c r="C12" s="206" t="s">
        <v>60</v>
      </c>
      <c r="D12" s="198">
        <v>12030</v>
      </c>
      <c r="E12" s="199">
        <v>3</v>
      </c>
      <c r="F12" s="200">
        <v>7</v>
      </c>
      <c r="K12" s="150"/>
      <c r="L12" s="150"/>
      <c r="M12" s="150"/>
      <c r="N12" s="150"/>
      <c r="O12" s="150"/>
      <c r="P12" s="150"/>
    </row>
    <row r="13" spans="1:6" ht="18" customHeight="1">
      <c r="A13" s="195">
        <v>35</v>
      </c>
      <c r="B13" s="196" t="s">
        <v>65</v>
      </c>
      <c r="C13" s="206" t="s">
        <v>64</v>
      </c>
      <c r="D13" s="198">
        <v>8810</v>
      </c>
      <c r="E13" s="199">
        <v>3</v>
      </c>
      <c r="F13" s="200">
        <v>8</v>
      </c>
    </row>
    <row r="14" spans="1:6" ht="18" customHeight="1">
      <c r="A14" s="205">
        <v>3</v>
      </c>
      <c r="B14" s="196" t="s">
        <v>75</v>
      </c>
      <c r="C14" s="197" t="s">
        <v>76</v>
      </c>
      <c r="D14" s="198">
        <v>5400</v>
      </c>
      <c r="E14" s="199">
        <v>3</v>
      </c>
      <c r="F14" s="200">
        <v>9</v>
      </c>
    </row>
    <row r="15" spans="1:6" ht="18" customHeight="1">
      <c r="A15" s="195">
        <v>3</v>
      </c>
      <c r="B15" s="208" t="s">
        <v>21</v>
      </c>
      <c r="C15" s="206" t="s">
        <v>17</v>
      </c>
      <c r="D15" s="198">
        <v>10060</v>
      </c>
      <c r="E15" s="199">
        <v>4</v>
      </c>
      <c r="F15" s="200">
        <v>10</v>
      </c>
    </row>
    <row r="16" spans="1:6" ht="18" customHeight="1">
      <c r="A16" s="195">
        <v>45</v>
      </c>
      <c r="B16" s="196" t="s">
        <v>78</v>
      </c>
      <c r="C16" s="197" t="s">
        <v>76</v>
      </c>
      <c r="D16" s="198">
        <v>7300</v>
      </c>
      <c r="E16" s="199">
        <v>4</v>
      </c>
      <c r="F16" s="200">
        <v>11</v>
      </c>
    </row>
    <row r="17" spans="1:6" ht="18" customHeight="1">
      <c r="A17" s="205">
        <v>4</v>
      </c>
      <c r="B17" s="196" t="s">
        <v>119</v>
      </c>
      <c r="C17" s="206" t="s">
        <v>117</v>
      </c>
      <c r="D17" s="198">
        <v>4070</v>
      </c>
      <c r="E17" s="199">
        <v>4</v>
      </c>
      <c r="F17" s="200">
        <v>12</v>
      </c>
    </row>
    <row r="18" spans="1:6" ht="18" customHeight="1">
      <c r="A18" s="195">
        <v>78</v>
      </c>
      <c r="B18" s="209" t="s">
        <v>123</v>
      </c>
      <c r="C18" s="210" t="s">
        <v>121</v>
      </c>
      <c r="D18" s="198">
        <v>9450</v>
      </c>
      <c r="E18" s="199">
        <v>5</v>
      </c>
      <c r="F18" s="200">
        <v>13</v>
      </c>
    </row>
    <row r="19" spans="1:6" ht="18" customHeight="1">
      <c r="A19" s="195">
        <v>62</v>
      </c>
      <c r="B19" s="196" t="s">
        <v>102</v>
      </c>
      <c r="C19" s="207" t="s">
        <v>101</v>
      </c>
      <c r="D19" s="198">
        <v>7180</v>
      </c>
      <c r="E19" s="199">
        <v>5</v>
      </c>
      <c r="F19" s="200">
        <v>14</v>
      </c>
    </row>
    <row r="20" spans="1:6" ht="18" customHeight="1">
      <c r="A20" s="205">
        <v>5</v>
      </c>
      <c r="B20" s="196" t="s">
        <v>59</v>
      </c>
      <c r="C20" s="206" t="s">
        <v>60</v>
      </c>
      <c r="D20" s="198">
        <v>3930</v>
      </c>
      <c r="E20" s="199">
        <v>5</v>
      </c>
      <c r="F20" s="200">
        <v>15</v>
      </c>
    </row>
    <row r="21" spans="1:6" ht="18" customHeight="1">
      <c r="A21" s="195">
        <v>44</v>
      </c>
      <c r="B21" s="196" t="s">
        <v>77</v>
      </c>
      <c r="C21" s="197" t="s">
        <v>76</v>
      </c>
      <c r="D21" s="198">
        <v>8470</v>
      </c>
      <c r="E21" s="199">
        <v>6</v>
      </c>
      <c r="F21" s="200">
        <v>16</v>
      </c>
    </row>
    <row r="22" spans="1:6" ht="18" customHeight="1">
      <c r="A22" s="195">
        <v>48</v>
      </c>
      <c r="B22" s="196" t="s">
        <v>82</v>
      </c>
      <c r="C22" s="206" t="s">
        <v>80</v>
      </c>
      <c r="D22" s="198">
        <v>6890</v>
      </c>
      <c r="E22" s="199">
        <v>6</v>
      </c>
      <c r="F22" s="200">
        <v>17</v>
      </c>
    </row>
    <row r="23" spans="1:6" ht="18" customHeight="1">
      <c r="A23" s="205">
        <v>6</v>
      </c>
      <c r="B23" s="196" t="s">
        <v>114</v>
      </c>
      <c r="C23" s="206" t="s">
        <v>113</v>
      </c>
      <c r="D23" s="198">
        <v>3340</v>
      </c>
      <c r="E23" s="199">
        <v>6</v>
      </c>
      <c r="F23" s="200">
        <v>18</v>
      </c>
    </row>
    <row r="24" spans="1:6" ht="18" customHeight="1">
      <c r="A24" s="195">
        <v>38</v>
      </c>
      <c r="B24" s="196" t="s">
        <v>69</v>
      </c>
      <c r="C24" s="206" t="s">
        <v>68</v>
      </c>
      <c r="D24" s="198">
        <v>8120</v>
      </c>
      <c r="E24" s="199">
        <v>7</v>
      </c>
      <c r="F24" s="200">
        <v>19</v>
      </c>
    </row>
    <row r="25" spans="1:6" ht="18" customHeight="1">
      <c r="A25" s="195">
        <v>18</v>
      </c>
      <c r="B25" s="196" t="s">
        <v>42</v>
      </c>
      <c r="C25" s="211" t="s">
        <v>40</v>
      </c>
      <c r="D25" s="198">
        <v>6260</v>
      </c>
      <c r="E25" s="199">
        <v>7</v>
      </c>
      <c r="F25" s="200">
        <v>20</v>
      </c>
    </row>
    <row r="26" spans="1:6" ht="18" customHeight="1">
      <c r="A26" s="205">
        <v>7</v>
      </c>
      <c r="B26" s="208" t="s">
        <v>111</v>
      </c>
      <c r="C26" s="206" t="s">
        <v>109</v>
      </c>
      <c r="D26" s="198">
        <v>2730</v>
      </c>
      <c r="E26" s="199">
        <v>7</v>
      </c>
      <c r="F26" s="200">
        <v>21</v>
      </c>
    </row>
    <row r="27" spans="1:6" ht="18" customHeight="1">
      <c r="A27" s="195">
        <v>53</v>
      </c>
      <c r="B27" s="196" t="s">
        <v>89</v>
      </c>
      <c r="C27" s="206" t="s">
        <v>88</v>
      </c>
      <c r="D27" s="198">
        <v>7940</v>
      </c>
      <c r="E27" s="199">
        <v>8</v>
      </c>
      <c r="F27" s="200">
        <v>22</v>
      </c>
    </row>
    <row r="28" spans="1:6" ht="18" customHeight="1">
      <c r="A28" s="195">
        <v>12</v>
      </c>
      <c r="B28" s="196" t="s">
        <v>34</v>
      </c>
      <c r="C28" s="211" t="s">
        <v>32</v>
      </c>
      <c r="D28" s="198">
        <v>5700</v>
      </c>
      <c r="E28" s="199">
        <v>8</v>
      </c>
      <c r="F28" s="200">
        <v>23</v>
      </c>
    </row>
    <row r="29" spans="1:6" ht="18" customHeight="1">
      <c r="A29" s="205">
        <v>8</v>
      </c>
      <c r="B29" s="212" t="s">
        <v>126</v>
      </c>
      <c r="C29" s="213" t="s">
        <v>125</v>
      </c>
      <c r="D29" s="214">
        <v>2550</v>
      </c>
      <c r="E29" s="199">
        <v>8</v>
      </c>
      <c r="F29" s="200">
        <v>24</v>
      </c>
    </row>
    <row r="30" spans="1:6" ht="18" customHeight="1">
      <c r="A30" s="195">
        <v>21</v>
      </c>
      <c r="B30" s="196" t="s">
        <v>46</v>
      </c>
      <c r="C30" s="211" t="s">
        <v>44</v>
      </c>
      <c r="D30" s="198">
        <v>7850</v>
      </c>
      <c r="E30" s="199">
        <v>9</v>
      </c>
      <c r="F30" s="200">
        <v>25</v>
      </c>
    </row>
    <row r="31" spans="1:6" ht="18" customHeight="1">
      <c r="A31" s="195">
        <v>49</v>
      </c>
      <c r="B31" s="196" t="s">
        <v>83</v>
      </c>
      <c r="C31" s="206" t="s">
        <v>84</v>
      </c>
      <c r="D31" s="198">
        <v>5010</v>
      </c>
      <c r="E31" s="199">
        <v>9</v>
      </c>
      <c r="F31" s="200">
        <v>26</v>
      </c>
    </row>
    <row r="32" spans="1:6" ht="18" customHeight="1">
      <c r="A32" s="205">
        <v>9</v>
      </c>
      <c r="B32" s="208" t="s">
        <v>16</v>
      </c>
      <c r="C32" s="206" t="s">
        <v>17</v>
      </c>
      <c r="D32" s="198">
        <v>1500</v>
      </c>
      <c r="E32" s="199">
        <v>9</v>
      </c>
      <c r="F32" s="200">
        <v>27</v>
      </c>
    </row>
    <row r="33" spans="1:6" ht="18" customHeight="1">
      <c r="A33" s="195">
        <v>26</v>
      </c>
      <c r="B33" s="196" t="s">
        <v>53</v>
      </c>
      <c r="C33" s="215" t="s">
        <v>52</v>
      </c>
      <c r="D33" s="198">
        <v>7470</v>
      </c>
      <c r="E33" s="199">
        <v>10</v>
      </c>
      <c r="F33" s="200">
        <v>28</v>
      </c>
    </row>
    <row r="34" spans="1:6" ht="18" customHeight="1">
      <c r="A34" s="195">
        <v>27</v>
      </c>
      <c r="B34" s="196" t="s">
        <v>54</v>
      </c>
      <c r="C34" s="215" t="s">
        <v>52</v>
      </c>
      <c r="D34" s="198">
        <v>4850</v>
      </c>
      <c r="E34" s="199">
        <v>10</v>
      </c>
      <c r="F34" s="200">
        <v>29</v>
      </c>
    </row>
    <row r="35" spans="1:6" ht="18" customHeight="1">
      <c r="A35" s="205">
        <v>10</v>
      </c>
      <c r="B35" s="196" t="s">
        <v>70</v>
      </c>
      <c r="C35" s="206" t="s">
        <v>68</v>
      </c>
      <c r="D35" s="198">
        <v>1390</v>
      </c>
      <c r="E35" s="199">
        <v>10.5</v>
      </c>
      <c r="F35" s="200">
        <v>30</v>
      </c>
    </row>
    <row r="36" spans="1:6" ht="18" customHeight="1">
      <c r="A36" s="205">
        <v>11</v>
      </c>
      <c r="B36" s="196" t="s">
        <v>100</v>
      </c>
      <c r="C36" s="207" t="s">
        <v>101</v>
      </c>
      <c r="D36" s="198">
        <v>1390</v>
      </c>
      <c r="E36" s="199">
        <v>10.5</v>
      </c>
      <c r="F36" s="200">
        <v>31</v>
      </c>
    </row>
    <row r="37" spans="1:6" ht="18" customHeight="1">
      <c r="A37" s="195">
        <v>67</v>
      </c>
      <c r="B37" s="208" t="s">
        <v>108</v>
      </c>
      <c r="C37" s="206" t="s">
        <v>109</v>
      </c>
      <c r="D37" s="198">
        <v>6690</v>
      </c>
      <c r="E37" s="199">
        <v>11</v>
      </c>
      <c r="F37" s="200">
        <v>32</v>
      </c>
    </row>
    <row r="38" spans="1:6" ht="18" customHeight="1">
      <c r="A38" s="195">
        <v>9</v>
      </c>
      <c r="B38" s="196" t="s">
        <v>30</v>
      </c>
      <c r="C38" s="206" t="s">
        <v>28</v>
      </c>
      <c r="D38" s="198">
        <v>4240</v>
      </c>
      <c r="E38" s="199">
        <v>11</v>
      </c>
      <c r="F38" s="200">
        <v>33</v>
      </c>
    </row>
    <row r="39" spans="1:6" ht="18" customHeight="1">
      <c r="A39" s="195">
        <v>15</v>
      </c>
      <c r="B39" s="209" t="s">
        <v>38</v>
      </c>
      <c r="C39" s="210" t="s">
        <v>36</v>
      </c>
      <c r="D39" s="198">
        <v>4420</v>
      </c>
      <c r="E39" s="199">
        <v>12</v>
      </c>
      <c r="F39" s="200">
        <v>34</v>
      </c>
    </row>
    <row r="40" spans="1:6" ht="18" customHeight="1">
      <c r="A40" s="195">
        <v>76</v>
      </c>
      <c r="B40" s="209" t="s">
        <v>120</v>
      </c>
      <c r="C40" s="210" t="s">
        <v>121</v>
      </c>
      <c r="D40" s="198">
        <v>4210</v>
      </c>
      <c r="E40" s="199">
        <v>12</v>
      </c>
      <c r="F40" s="200">
        <v>35</v>
      </c>
    </row>
    <row r="41" spans="1:6" ht="18" customHeight="1">
      <c r="A41" s="205">
        <v>12</v>
      </c>
      <c r="B41" s="196" t="s">
        <v>29</v>
      </c>
      <c r="C41" s="206" t="s">
        <v>28</v>
      </c>
      <c r="D41" s="198">
        <v>1360</v>
      </c>
      <c r="E41" s="199">
        <v>12</v>
      </c>
      <c r="F41" s="200">
        <v>36</v>
      </c>
    </row>
    <row r="42" spans="1:6" ht="18" customHeight="1">
      <c r="A42" s="195">
        <v>54</v>
      </c>
      <c r="B42" s="196" t="s">
        <v>90</v>
      </c>
      <c r="C42" s="206" t="s">
        <v>88</v>
      </c>
      <c r="D42" s="198">
        <v>3930</v>
      </c>
      <c r="E42" s="199">
        <v>13</v>
      </c>
      <c r="F42" s="200">
        <v>37</v>
      </c>
    </row>
    <row r="43" spans="1:6" ht="18" customHeight="1">
      <c r="A43" s="195">
        <v>17</v>
      </c>
      <c r="B43" s="196" t="s">
        <v>41</v>
      </c>
      <c r="C43" s="211" t="s">
        <v>40</v>
      </c>
      <c r="D43" s="198">
        <v>3690</v>
      </c>
      <c r="E43" s="199">
        <v>13</v>
      </c>
      <c r="F43" s="200">
        <v>38</v>
      </c>
    </row>
    <row r="44" spans="1:6" ht="18" customHeight="1">
      <c r="A44" s="205">
        <v>13</v>
      </c>
      <c r="B44" s="196" t="s">
        <v>25</v>
      </c>
      <c r="C44" s="206" t="s">
        <v>24</v>
      </c>
      <c r="D44" s="198">
        <v>1270</v>
      </c>
      <c r="E44" s="199">
        <v>13.5</v>
      </c>
      <c r="F44" s="200">
        <v>39</v>
      </c>
    </row>
    <row r="45" spans="1:6" ht="18" customHeight="1">
      <c r="A45" s="205">
        <v>14</v>
      </c>
      <c r="B45" s="196" t="s">
        <v>51</v>
      </c>
      <c r="C45" s="215" t="s">
        <v>52</v>
      </c>
      <c r="D45" s="198">
        <v>1270</v>
      </c>
      <c r="E45" s="199">
        <v>13.5</v>
      </c>
      <c r="F45" s="200">
        <v>40</v>
      </c>
    </row>
    <row r="46" spans="1:6" ht="18" customHeight="1">
      <c r="A46" s="195">
        <v>28</v>
      </c>
      <c r="B46" s="196" t="s">
        <v>55</v>
      </c>
      <c r="C46" s="211" t="s">
        <v>56</v>
      </c>
      <c r="D46" s="198">
        <v>3620</v>
      </c>
      <c r="E46" s="199">
        <v>14</v>
      </c>
      <c r="F46" s="200">
        <v>41</v>
      </c>
    </row>
    <row r="47" spans="1:6" ht="18" customHeight="1">
      <c r="A47" s="195">
        <v>6</v>
      </c>
      <c r="B47" s="196" t="s">
        <v>26</v>
      </c>
      <c r="C47" s="206" t="s">
        <v>24</v>
      </c>
      <c r="D47" s="198">
        <v>3430</v>
      </c>
      <c r="E47" s="199">
        <v>14</v>
      </c>
      <c r="F47" s="200">
        <v>42</v>
      </c>
    </row>
    <row r="48" spans="1:6" ht="18" customHeight="1">
      <c r="A48" s="195">
        <v>51</v>
      </c>
      <c r="B48" s="196" t="s">
        <v>86</v>
      </c>
      <c r="C48" s="206" t="s">
        <v>84</v>
      </c>
      <c r="D48" s="198">
        <v>3250</v>
      </c>
      <c r="E48" s="199">
        <v>15</v>
      </c>
      <c r="F48" s="200">
        <v>43</v>
      </c>
    </row>
    <row r="49" spans="1:6" ht="18" customHeight="1">
      <c r="A49" s="195">
        <v>30</v>
      </c>
      <c r="B49" s="196" t="s">
        <v>58</v>
      </c>
      <c r="C49" s="211" t="s">
        <v>56</v>
      </c>
      <c r="D49" s="198">
        <v>3190</v>
      </c>
      <c r="E49" s="199">
        <v>15</v>
      </c>
      <c r="F49" s="200">
        <v>44</v>
      </c>
    </row>
    <row r="50" spans="1:6" ht="18" customHeight="1">
      <c r="A50" s="205">
        <v>15</v>
      </c>
      <c r="B50" s="196" t="s">
        <v>87</v>
      </c>
      <c r="C50" s="206" t="s">
        <v>88</v>
      </c>
      <c r="D50" s="198">
        <v>790</v>
      </c>
      <c r="E50" s="199">
        <v>15</v>
      </c>
      <c r="F50" s="200">
        <v>45</v>
      </c>
    </row>
    <row r="51" spans="1:6" ht="18" customHeight="1">
      <c r="A51" s="195">
        <v>73</v>
      </c>
      <c r="B51" s="196" t="s">
        <v>116</v>
      </c>
      <c r="C51" s="206" t="s">
        <v>117</v>
      </c>
      <c r="D51" s="198">
        <v>3030</v>
      </c>
      <c r="E51" s="199">
        <v>16</v>
      </c>
      <c r="F51" s="200">
        <v>46</v>
      </c>
    </row>
    <row r="52" spans="1:6" ht="18" customHeight="1">
      <c r="A52" s="195">
        <v>14</v>
      </c>
      <c r="B52" s="209" t="s">
        <v>37</v>
      </c>
      <c r="C52" s="210" t="s">
        <v>36</v>
      </c>
      <c r="D52" s="198">
        <v>3030</v>
      </c>
      <c r="E52" s="199">
        <v>16</v>
      </c>
      <c r="F52" s="200">
        <v>47</v>
      </c>
    </row>
    <row r="53" spans="1:6" ht="18" customHeight="1">
      <c r="A53" s="205">
        <v>16</v>
      </c>
      <c r="B53" s="209" t="s">
        <v>136</v>
      </c>
      <c r="C53" s="210" t="s">
        <v>36</v>
      </c>
      <c r="D53" s="198">
        <v>710</v>
      </c>
      <c r="E53" s="199">
        <v>16.5</v>
      </c>
      <c r="F53" s="200">
        <v>48</v>
      </c>
    </row>
    <row r="54" spans="1:6" ht="18" customHeight="1">
      <c r="A54" s="205">
        <v>17</v>
      </c>
      <c r="B54" s="208" t="s">
        <v>106</v>
      </c>
      <c r="C54" s="206" t="s">
        <v>105</v>
      </c>
      <c r="D54" s="198">
        <v>710</v>
      </c>
      <c r="E54" s="199">
        <v>16.5</v>
      </c>
      <c r="F54" s="200">
        <v>49</v>
      </c>
    </row>
    <row r="55" spans="1:6" ht="18" customHeight="1">
      <c r="A55" s="216">
        <v>79</v>
      </c>
      <c r="B55" s="212" t="s">
        <v>124</v>
      </c>
      <c r="C55" s="213" t="s">
        <v>125</v>
      </c>
      <c r="D55" s="198">
        <v>2760</v>
      </c>
      <c r="E55" s="199">
        <v>17</v>
      </c>
      <c r="F55" s="200">
        <v>50</v>
      </c>
    </row>
    <row r="56" spans="1:6" ht="18" customHeight="1">
      <c r="A56" s="195">
        <v>70</v>
      </c>
      <c r="B56" s="196" t="s">
        <v>112</v>
      </c>
      <c r="C56" s="206" t="s">
        <v>113</v>
      </c>
      <c r="D56" s="198">
        <v>2720</v>
      </c>
      <c r="E56" s="199">
        <v>17</v>
      </c>
      <c r="F56" s="200">
        <v>51</v>
      </c>
    </row>
    <row r="57" spans="1:6" ht="18" customHeight="1">
      <c r="A57" s="195">
        <v>72</v>
      </c>
      <c r="B57" s="196" t="s">
        <v>115</v>
      </c>
      <c r="C57" s="206" t="s">
        <v>113</v>
      </c>
      <c r="D57" s="198">
        <v>2600</v>
      </c>
      <c r="E57" s="199">
        <v>18</v>
      </c>
      <c r="F57" s="200">
        <v>52</v>
      </c>
    </row>
    <row r="58" spans="1:6" ht="18" customHeight="1">
      <c r="A58" s="195">
        <v>33</v>
      </c>
      <c r="B58" s="196" t="s">
        <v>62</v>
      </c>
      <c r="C58" s="206" t="s">
        <v>60</v>
      </c>
      <c r="D58" s="198">
        <v>2390</v>
      </c>
      <c r="E58" s="199">
        <v>18.5</v>
      </c>
      <c r="F58" s="200">
        <v>53</v>
      </c>
    </row>
    <row r="59" spans="1:6" ht="18" customHeight="1">
      <c r="A59" s="195">
        <v>68</v>
      </c>
      <c r="B59" s="208" t="s">
        <v>110</v>
      </c>
      <c r="C59" s="206" t="s">
        <v>109</v>
      </c>
      <c r="D59" s="198">
        <v>2390</v>
      </c>
      <c r="E59" s="199">
        <v>18.5</v>
      </c>
      <c r="F59" s="200">
        <v>54</v>
      </c>
    </row>
    <row r="60" spans="1:6" ht="18" customHeight="1">
      <c r="A60" s="205">
        <v>18</v>
      </c>
      <c r="B60" s="196" t="s">
        <v>39</v>
      </c>
      <c r="C60" s="211" t="s">
        <v>40</v>
      </c>
      <c r="D60" s="198">
        <v>680</v>
      </c>
      <c r="E60" s="217">
        <v>18.5</v>
      </c>
      <c r="F60" s="200">
        <v>55</v>
      </c>
    </row>
    <row r="61" spans="1:6" ht="18" customHeight="1">
      <c r="A61" s="205">
        <v>19</v>
      </c>
      <c r="B61" s="196" t="s">
        <v>57</v>
      </c>
      <c r="C61" s="211" t="s">
        <v>56</v>
      </c>
      <c r="D61" s="198">
        <v>680</v>
      </c>
      <c r="E61" s="199">
        <v>18.5</v>
      </c>
      <c r="F61" s="200">
        <v>56</v>
      </c>
    </row>
    <row r="62" spans="1:6" ht="18" customHeight="1">
      <c r="A62" s="195">
        <v>36</v>
      </c>
      <c r="B62" s="196" t="s">
        <v>66</v>
      </c>
      <c r="C62" s="206" t="s">
        <v>64</v>
      </c>
      <c r="D62" s="198">
        <v>2540</v>
      </c>
      <c r="E62" s="199">
        <v>19</v>
      </c>
      <c r="F62" s="200">
        <v>57</v>
      </c>
    </row>
    <row r="63" spans="1:6" ht="18" customHeight="1">
      <c r="A63" s="195">
        <v>59</v>
      </c>
      <c r="B63" s="196" t="s">
        <v>97</v>
      </c>
      <c r="C63" s="211" t="s">
        <v>96</v>
      </c>
      <c r="D63" s="198">
        <v>2400</v>
      </c>
      <c r="E63" s="199">
        <v>20</v>
      </c>
      <c r="F63" s="200">
        <v>58</v>
      </c>
    </row>
    <row r="64" spans="1:6" ht="18" customHeight="1">
      <c r="A64" s="195">
        <v>40</v>
      </c>
      <c r="B64" s="196" t="s">
        <v>71</v>
      </c>
      <c r="C64" s="197" t="s">
        <v>72</v>
      </c>
      <c r="D64" s="198">
        <v>2130</v>
      </c>
      <c r="E64" s="199">
        <v>20</v>
      </c>
      <c r="F64" s="200">
        <v>59</v>
      </c>
    </row>
    <row r="65" spans="1:6" ht="18" customHeight="1">
      <c r="A65" s="205">
        <v>20</v>
      </c>
      <c r="B65" s="196" t="s">
        <v>85</v>
      </c>
      <c r="C65" s="206" t="s">
        <v>84</v>
      </c>
      <c r="D65" s="198">
        <v>650</v>
      </c>
      <c r="E65" s="199">
        <v>20</v>
      </c>
      <c r="F65" s="200">
        <v>60</v>
      </c>
    </row>
    <row r="66" spans="1:6" ht="18" customHeight="1">
      <c r="A66" s="195">
        <v>23</v>
      </c>
      <c r="B66" s="196" t="s">
        <v>49</v>
      </c>
      <c r="C66" s="211" t="s">
        <v>48</v>
      </c>
      <c r="D66" s="198">
        <v>2120</v>
      </c>
      <c r="E66" s="199">
        <v>21</v>
      </c>
      <c r="F66" s="200">
        <v>61</v>
      </c>
    </row>
    <row r="67" spans="1:6" ht="18" customHeight="1">
      <c r="A67" s="195">
        <v>7</v>
      </c>
      <c r="B67" s="196" t="s">
        <v>27</v>
      </c>
      <c r="C67" s="206" t="s">
        <v>28</v>
      </c>
      <c r="D67" s="198">
        <v>2100</v>
      </c>
      <c r="E67" s="199">
        <v>21</v>
      </c>
      <c r="F67" s="200">
        <v>62</v>
      </c>
    </row>
    <row r="68" spans="1:6" ht="18" customHeight="1">
      <c r="A68" s="205">
        <v>21</v>
      </c>
      <c r="B68" s="196" t="s">
        <v>47</v>
      </c>
      <c r="C68" s="211" t="s">
        <v>48</v>
      </c>
      <c r="D68" s="198">
        <v>640</v>
      </c>
      <c r="E68" s="199">
        <v>21</v>
      </c>
      <c r="F68" s="200">
        <v>63</v>
      </c>
    </row>
    <row r="69" spans="1:6" ht="18" customHeight="1">
      <c r="A69" s="216">
        <v>81</v>
      </c>
      <c r="B69" s="212" t="s">
        <v>127</v>
      </c>
      <c r="C69" s="213" t="s">
        <v>125</v>
      </c>
      <c r="D69" s="218">
        <v>2080</v>
      </c>
      <c r="E69" s="199">
        <v>22</v>
      </c>
      <c r="F69" s="200">
        <v>64</v>
      </c>
    </row>
    <row r="70" spans="1:6" ht="18" customHeight="1">
      <c r="A70" s="205">
        <v>22</v>
      </c>
      <c r="B70" s="209" t="s">
        <v>98</v>
      </c>
      <c r="C70" s="219" t="s">
        <v>99</v>
      </c>
      <c r="D70" s="198">
        <v>630</v>
      </c>
      <c r="E70" s="220">
        <v>22</v>
      </c>
      <c r="F70" s="200">
        <v>65</v>
      </c>
    </row>
    <row r="71" spans="1:6" ht="18" customHeight="1">
      <c r="A71" s="195">
        <v>10</v>
      </c>
      <c r="B71" s="196" t="s">
        <v>31</v>
      </c>
      <c r="C71" s="211" t="s">
        <v>32</v>
      </c>
      <c r="D71" s="198">
        <v>2050</v>
      </c>
      <c r="E71" s="199">
        <v>22.5</v>
      </c>
      <c r="F71" s="200">
        <v>66</v>
      </c>
    </row>
    <row r="72" spans="1:6" ht="18" customHeight="1">
      <c r="A72" s="195">
        <v>24</v>
      </c>
      <c r="B72" s="196" t="s">
        <v>50</v>
      </c>
      <c r="C72" s="211" t="s">
        <v>48</v>
      </c>
      <c r="D72" s="198">
        <v>2050</v>
      </c>
      <c r="E72" s="199">
        <v>22.5</v>
      </c>
      <c r="F72" s="200">
        <v>67</v>
      </c>
    </row>
    <row r="73" spans="1:6" ht="18" customHeight="1">
      <c r="A73" s="195">
        <v>58</v>
      </c>
      <c r="B73" s="196" t="s">
        <v>95</v>
      </c>
      <c r="C73" s="211" t="s">
        <v>96</v>
      </c>
      <c r="D73" s="198">
        <v>2040</v>
      </c>
      <c r="E73" s="199">
        <v>23</v>
      </c>
      <c r="F73" s="200">
        <v>68</v>
      </c>
    </row>
    <row r="74" spans="1:6" ht="18" customHeight="1">
      <c r="A74" s="205">
        <v>23</v>
      </c>
      <c r="B74" s="196" t="s">
        <v>79</v>
      </c>
      <c r="C74" s="206" t="s">
        <v>80</v>
      </c>
      <c r="D74" s="198">
        <v>620</v>
      </c>
      <c r="E74" s="199">
        <v>23</v>
      </c>
      <c r="F74" s="200">
        <v>69</v>
      </c>
    </row>
    <row r="75" spans="1:6" ht="18" customHeight="1">
      <c r="A75" s="195">
        <v>4</v>
      </c>
      <c r="B75" s="196" t="s">
        <v>23</v>
      </c>
      <c r="C75" s="206" t="s">
        <v>24</v>
      </c>
      <c r="D75" s="198">
        <v>2020</v>
      </c>
      <c r="E75" s="199">
        <v>24</v>
      </c>
      <c r="F75" s="200">
        <v>70</v>
      </c>
    </row>
    <row r="76" spans="1:6" ht="18" customHeight="1">
      <c r="A76" s="205">
        <v>24</v>
      </c>
      <c r="B76" s="196" t="s">
        <v>73</v>
      </c>
      <c r="C76" s="197" t="s">
        <v>72</v>
      </c>
      <c r="D76" s="198">
        <v>600</v>
      </c>
      <c r="E76" s="199">
        <v>24</v>
      </c>
      <c r="F76" s="200">
        <v>71</v>
      </c>
    </row>
    <row r="77" spans="1:6" ht="18" customHeight="1">
      <c r="A77" s="205">
        <v>25</v>
      </c>
      <c r="B77" s="196" t="s">
        <v>43</v>
      </c>
      <c r="C77" s="211" t="s">
        <v>44</v>
      </c>
      <c r="D77" s="198">
        <v>560</v>
      </c>
      <c r="E77" s="199">
        <v>25</v>
      </c>
      <c r="F77" s="200">
        <v>72</v>
      </c>
    </row>
    <row r="78" spans="1:6" ht="18" customHeight="1">
      <c r="A78" s="195">
        <v>37</v>
      </c>
      <c r="B78" s="196" t="s">
        <v>67</v>
      </c>
      <c r="C78" s="206" t="s">
        <v>68</v>
      </c>
      <c r="D78" s="198">
        <v>0</v>
      </c>
      <c r="E78" s="199">
        <v>25</v>
      </c>
      <c r="F78" s="200">
        <v>73</v>
      </c>
    </row>
    <row r="79" spans="1:6" ht="18" customHeight="1">
      <c r="A79" s="195">
        <v>66</v>
      </c>
      <c r="B79" s="208" t="s">
        <v>107</v>
      </c>
      <c r="C79" s="206" t="s">
        <v>105</v>
      </c>
      <c r="D79" s="198">
        <v>0</v>
      </c>
      <c r="E79" s="199">
        <v>25</v>
      </c>
      <c r="F79" s="200">
        <v>74</v>
      </c>
    </row>
    <row r="80" spans="1:6" ht="18" customHeight="1">
      <c r="A80" s="195">
        <v>74</v>
      </c>
      <c r="B80" s="196" t="s">
        <v>118</v>
      </c>
      <c r="C80" s="206" t="s">
        <v>117</v>
      </c>
      <c r="D80" s="198">
        <v>0</v>
      </c>
      <c r="E80" s="199">
        <v>25</v>
      </c>
      <c r="F80" s="200">
        <v>75</v>
      </c>
    </row>
    <row r="81" spans="1:6" ht="18" customHeight="1">
      <c r="A81" s="195">
        <v>47</v>
      </c>
      <c r="B81" s="196" t="s">
        <v>81</v>
      </c>
      <c r="C81" s="206" t="s">
        <v>80</v>
      </c>
      <c r="D81" s="198">
        <v>0</v>
      </c>
      <c r="E81" s="199">
        <v>25.5</v>
      </c>
      <c r="F81" s="200">
        <v>76</v>
      </c>
    </row>
    <row r="82" spans="1:6" ht="18" customHeight="1">
      <c r="A82" s="195">
        <v>64</v>
      </c>
      <c r="B82" s="208" t="s">
        <v>104</v>
      </c>
      <c r="C82" s="206" t="s">
        <v>105</v>
      </c>
      <c r="D82" s="198">
        <v>0</v>
      </c>
      <c r="E82" s="199">
        <v>25.5</v>
      </c>
      <c r="F82" s="200">
        <v>77</v>
      </c>
    </row>
    <row r="83" spans="1:6" ht="18" customHeight="1">
      <c r="A83" s="205">
        <v>26</v>
      </c>
      <c r="B83" s="196" t="s">
        <v>33</v>
      </c>
      <c r="C83" s="211" t="s">
        <v>32</v>
      </c>
      <c r="D83" s="198">
        <v>0</v>
      </c>
      <c r="E83" s="199">
        <v>26</v>
      </c>
      <c r="F83" s="200">
        <v>78</v>
      </c>
    </row>
    <row r="84" spans="1:6" ht="18" customHeight="1">
      <c r="A84" s="221">
        <v>79</v>
      </c>
      <c r="B84" s="222"/>
      <c r="C84" s="223"/>
      <c r="D84" s="224"/>
      <c r="E84" s="225"/>
      <c r="F84" s="226"/>
    </row>
  </sheetData>
  <sheetProtection selectLockedCells="1" selectUnlockedCells="1"/>
  <autoFilter ref="A5:F5"/>
  <mergeCells count="2">
    <mergeCell ref="B2:G2"/>
    <mergeCell ref="K12:P12"/>
  </mergeCells>
  <printOptions/>
  <pageMargins left="0.7875" right="0.7479166666666667" top="0.7875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4:G33"/>
  <sheetViews>
    <sheetView workbookViewId="0" topLeftCell="A23">
      <selection activeCell="C49" sqref="C49"/>
    </sheetView>
  </sheetViews>
  <sheetFormatPr defaultColWidth="9.140625" defaultRowHeight="12.75"/>
  <cols>
    <col min="1" max="1" width="9.140625" style="3" customWidth="1"/>
    <col min="2" max="3" width="26.7109375" style="3" customWidth="1"/>
    <col min="4" max="4" width="6.7109375" style="185" customWidth="1"/>
    <col min="5" max="5" width="6.00390625" style="185" customWidth="1"/>
    <col min="6" max="6" width="12.7109375" style="185" customWidth="1"/>
    <col min="7" max="7" width="5.7109375" style="227" customWidth="1"/>
    <col min="8" max="9" width="9.140625" style="3" customWidth="1"/>
    <col min="10" max="17" width="0" style="3" hidden="1" customWidth="1"/>
    <col min="18" max="18" width="26.28125" style="3" customWidth="1"/>
    <col min="19" max="27" width="0" style="3" hidden="1" customWidth="1"/>
    <col min="28" max="16384" width="9.140625" style="3" customWidth="1"/>
  </cols>
  <sheetData>
    <row r="4" spans="1:7" ht="12.75">
      <c r="A4" s="228" t="s">
        <v>137</v>
      </c>
      <c r="B4" s="228"/>
      <c r="C4" s="228"/>
      <c r="D4" s="228"/>
      <c r="E4" s="228"/>
      <c r="F4" s="228"/>
      <c r="G4" s="228"/>
    </row>
    <row r="5" ht="12.75">
      <c r="C5" s="229"/>
    </row>
    <row r="6" spans="1:7" ht="26.25" customHeight="1">
      <c r="A6" s="21" t="s">
        <v>5</v>
      </c>
      <c r="B6" s="230" t="s">
        <v>6</v>
      </c>
      <c r="C6" s="21" t="s">
        <v>138</v>
      </c>
      <c r="D6" s="231" t="s">
        <v>8</v>
      </c>
      <c r="E6" s="22" t="s">
        <v>9</v>
      </c>
      <c r="F6" s="21" t="s">
        <v>10</v>
      </c>
      <c r="G6" s="22" t="s">
        <v>11</v>
      </c>
    </row>
    <row r="7" spans="1:7" ht="12.75" hidden="1">
      <c r="A7" s="232"/>
      <c r="B7" s="233"/>
      <c r="C7" s="232"/>
      <c r="D7" s="234"/>
      <c r="E7" s="235"/>
      <c r="F7" s="236"/>
      <c r="G7" s="237"/>
    </row>
    <row r="8" spans="1:7" ht="21" customHeight="1">
      <c r="A8" s="189">
        <v>34</v>
      </c>
      <c r="B8" s="190" t="s">
        <v>63</v>
      </c>
      <c r="C8" s="238" t="s">
        <v>64</v>
      </c>
      <c r="D8" s="239" t="s">
        <v>18</v>
      </c>
      <c r="E8" s="239">
        <v>1</v>
      </c>
      <c r="F8" s="192">
        <v>10190</v>
      </c>
      <c r="G8" s="240">
        <v>1</v>
      </c>
    </row>
    <row r="9" spans="1:7" ht="21" customHeight="1">
      <c r="A9" s="195">
        <v>77</v>
      </c>
      <c r="B9" s="209" t="s">
        <v>122</v>
      </c>
      <c r="C9" s="210" t="s">
        <v>121</v>
      </c>
      <c r="D9" s="241" t="s">
        <v>18</v>
      </c>
      <c r="E9" s="241">
        <v>7</v>
      </c>
      <c r="F9" s="198">
        <v>9500</v>
      </c>
      <c r="G9" s="242">
        <v>2</v>
      </c>
    </row>
    <row r="10" spans="1:7" ht="21" customHeight="1">
      <c r="A10" s="195">
        <v>43</v>
      </c>
      <c r="B10" s="196" t="s">
        <v>75</v>
      </c>
      <c r="C10" s="197" t="s">
        <v>76</v>
      </c>
      <c r="D10" s="241" t="s">
        <v>18</v>
      </c>
      <c r="E10" s="241">
        <v>24</v>
      </c>
      <c r="F10" s="198">
        <v>5400</v>
      </c>
      <c r="G10" s="242">
        <v>3</v>
      </c>
    </row>
    <row r="11" spans="1:7" ht="21" customHeight="1">
      <c r="A11" s="195">
        <v>75</v>
      </c>
      <c r="B11" s="196" t="s">
        <v>119</v>
      </c>
      <c r="C11" s="206" t="s">
        <v>117</v>
      </c>
      <c r="D11" s="241" t="s">
        <v>18</v>
      </c>
      <c r="E11" s="241">
        <v>4</v>
      </c>
      <c r="F11" s="198">
        <v>4070</v>
      </c>
      <c r="G11" s="242">
        <v>4</v>
      </c>
    </row>
    <row r="12" spans="1:7" ht="21" customHeight="1">
      <c r="A12" s="195">
        <v>31</v>
      </c>
      <c r="B12" s="196" t="s">
        <v>59</v>
      </c>
      <c r="C12" s="206" t="s">
        <v>60</v>
      </c>
      <c r="D12" s="241" t="s">
        <v>18</v>
      </c>
      <c r="E12" s="241">
        <v>11</v>
      </c>
      <c r="F12" s="198">
        <v>3930</v>
      </c>
      <c r="G12" s="242">
        <v>5</v>
      </c>
    </row>
    <row r="13" spans="1:7" ht="21" customHeight="1">
      <c r="A13" s="195">
        <v>71</v>
      </c>
      <c r="B13" s="196" t="s">
        <v>114</v>
      </c>
      <c r="C13" s="206" t="s">
        <v>113</v>
      </c>
      <c r="D13" s="241" t="s">
        <v>18</v>
      </c>
      <c r="E13" s="241">
        <v>2</v>
      </c>
      <c r="F13" s="198">
        <v>3340</v>
      </c>
      <c r="G13" s="242">
        <v>6</v>
      </c>
    </row>
    <row r="14" spans="1:7" ht="21" customHeight="1">
      <c r="A14" s="195">
        <v>69</v>
      </c>
      <c r="B14" s="208" t="s">
        <v>111</v>
      </c>
      <c r="C14" s="206" t="s">
        <v>109</v>
      </c>
      <c r="D14" s="241" t="s">
        <v>18</v>
      </c>
      <c r="E14" s="241">
        <v>21</v>
      </c>
      <c r="F14" s="198">
        <v>2730</v>
      </c>
      <c r="G14" s="242">
        <v>7</v>
      </c>
    </row>
    <row r="15" spans="1:7" ht="21" customHeight="1">
      <c r="A15" s="216">
        <v>80</v>
      </c>
      <c r="B15" s="212" t="s">
        <v>126</v>
      </c>
      <c r="C15" s="213" t="s">
        <v>125</v>
      </c>
      <c r="D15" s="243" t="s">
        <v>18</v>
      </c>
      <c r="E15" s="243">
        <v>10</v>
      </c>
      <c r="F15" s="214">
        <v>2550</v>
      </c>
      <c r="G15" s="242">
        <v>8</v>
      </c>
    </row>
    <row r="16" spans="1:7" ht="21" customHeight="1">
      <c r="A16" s="195">
        <v>1</v>
      </c>
      <c r="B16" s="208" t="s">
        <v>16</v>
      </c>
      <c r="C16" s="206" t="s">
        <v>17</v>
      </c>
      <c r="D16" s="241" t="s">
        <v>18</v>
      </c>
      <c r="E16" s="241">
        <v>5</v>
      </c>
      <c r="F16" s="198">
        <v>1500</v>
      </c>
      <c r="G16" s="242">
        <v>9</v>
      </c>
    </row>
    <row r="17" spans="1:7" ht="21" customHeight="1">
      <c r="A17" s="195">
        <v>39</v>
      </c>
      <c r="B17" s="196" t="s">
        <v>70</v>
      </c>
      <c r="C17" s="206" t="s">
        <v>68</v>
      </c>
      <c r="D17" s="241" t="s">
        <v>18</v>
      </c>
      <c r="E17" s="241">
        <v>18</v>
      </c>
      <c r="F17" s="198">
        <v>1390</v>
      </c>
      <c r="G17" s="242">
        <v>10.5</v>
      </c>
    </row>
    <row r="18" spans="1:7" ht="21" customHeight="1">
      <c r="A18" s="195">
        <v>61</v>
      </c>
      <c r="B18" s="196" t="s">
        <v>100</v>
      </c>
      <c r="C18" s="207" t="s">
        <v>101</v>
      </c>
      <c r="D18" s="241" t="s">
        <v>18</v>
      </c>
      <c r="E18" s="241">
        <v>19</v>
      </c>
      <c r="F18" s="198">
        <v>1390</v>
      </c>
      <c r="G18" s="242">
        <v>10.5</v>
      </c>
    </row>
    <row r="19" spans="1:7" ht="21" customHeight="1">
      <c r="A19" s="195">
        <v>8</v>
      </c>
      <c r="B19" s="196" t="s">
        <v>29</v>
      </c>
      <c r="C19" s="206" t="s">
        <v>28</v>
      </c>
      <c r="D19" s="241" t="s">
        <v>18</v>
      </c>
      <c r="E19" s="241">
        <v>25</v>
      </c>
      <c r="F19" s="198">
        <v>1360</v>
      </c>
      <c r="G19" s="242">
        <v>12</v>
      </c>
    </row>
    <row r="20" spans="1:7" ht="21" customHeight="1">
      <c r="A20" s="195">
        <v>5</v>
      </c>
      <c r="B20" s="196" t="s">
        <v>25</v>
      </c>
      <c r="C20" s="206" t="s">
        <v>24</v>
      </c>
      <c r="D20" s="241" t="s">
        <v>18</v>
      </c>
      <c r="E20" s="241">
        <v>26</v>
      </c>
      <c r="F20" s="198">
        <v>1270</v>
      </c>
      <c r="G20" s="242">
        <v>13.5</v>
      </c>
    </row>
    <row r="21" spans="1:7" ht="21" customHeight="1">
      <c r="A21" s="195">
        <v>25</v>
      </c>
      <c r="B21" s="196" t="s">
        <v>51</v>
      </c>
      <c r="C21" s="215" t="s">
        <v>52</v>
      </c>
      <c r="D21" s="241" t="s">
        <v>18</v>
      </c>
      <c r="E21" s="241">
        <v>14</v>
      </c>
      <c r="F21" s="198">
        <v>1270</v>
      </c>
      <c r="G21" s="242">
        <v>13.5</v>
      </c>
    </row>
    <row r="22" spans="1:7" ht="21" customHeight="1">
      <c r="A22" s="195">
        <v>52</v>
      </c>
      <c r="B22" s="196" t="s">
        <v>87</v>
      </c>
      <c r="C22" s="206" t="s">
        <v>88</v>
      </c>
      <c r="D22" s="241" t="s">
        <v>18</v>
      </c>
      <c r="E22" s="241">
        <v>9</v>
      </c>
      <c r="F22" s="198">
        <v>790</v>
      </c>
      <c r="G22" s="242">
        <v>15</v>
      </c>
    </row>
    <row r="23" spans="1:7" ht="21" customHeight="1">
      <c r="A23" s="195">
        <v>13</v>
      </c>
      <c r="B23" s="209" t="s">
        <v>35</v>
      </c>
      <c r="C23" s="210" t="s">
        <v>36</v>
      </c>
      <c r="D23" s="241" t="s">
        <v>18</v>
      </c>
      <c r="E23" s="241">
        <v>13</v>
      </c>
      <c r="F23" s="198">
        <v>710</v>
      </c>
      <c r="G23" s="242">
        <v>16.5</v>
      </c>
    </row>
    <row r="24" spans="1:7" ht="21" customHeight="1">
      <c r="A24" s="195">
        <v>65</v>
      </c>
      <c r="B24" s="208" t="s">
        <v>106</v>
      </c>
      <c r="C24" s="206" t="s">
        <v>105</v>
      </c>
      <c r="D24" s="241" t="s">
        <v>18</v>
      </c>
      <c r="E24" s="241">
        <v>3</v>
      </c>
      <c r="F24" s="198">
        <v>710</v>
      </c>
      <c r="G24" s="242">
        <v>16.5</v>
      </c>
    </row>
    <row r="25" spans="1:7" ht="21" customHeight="1">
      <c r="A25" s="195">
        <v>16</v>
      </c>
      <c r="B25" s="196" t="s">
        <v>39</v>
      </c>
      <c r="C25" s="211" t="s">
        <v>40</v>
      </c>
      <c r="D25" s="241" t="s">
        <v>18</v>
      </c>
      <c r="E25" s="241">
        <v>22</v>
      </c>
      <c r="F25" s="198">
        <v>680</v>
      </c>
      <c r="G25" s="242">
        <v>18.5</v>
      </c>
    </row>
    <row r="26" spans="1:7" ht="21" customHeight="1">
      <c r="A26" s="195">
        <v>29</v>
      </c>
      <c r="B26" s="196" t="s">
        <v>57</v>
      </c>
      <c r="C26" s="211" t="s">
        <v>56</v>
      </c>
      <c r="D26" s="241" t="s">
        <v>18</v>
      </c>
      <c r="E26" s="241">
        <v>20</v>
      </c>
      <c r="F26" s="198">
        <v>680</v>
      </c>
      <c r="G26" s="242">
        <v>18.5</v>
      </c>
    </row>
    <row r="27" spans="1:7" ht="21" customHeight="1">
      <c r="A27" s="195">
        <v>50</v>
      </c>
      <c r="B27" s="196" t="s">
        <v>85</v>
      </c>
      <c r="C27" s="206" t="s">
        <v>84</v>
      </c>
      <c r="D27" s="241" t="s">
        <v>18</v>
      </c>
      <c r="E27" s="241">
        <v>16</v>
      </c>
      <c r="F27" s="198">
        <v>650</v>
      </c>
      <c r="G27" s="242">
        <v>20</v>
      </c>
    </row>
    <row r="28" spans="1:7" ht="21" customHeight="1">
      <c r="A28" s="195">
        <v>22</v>
      </c>
      <c r="B28" s="196" t="s">
        <v>47</v>
      </c>
      <c r="C28" s="211" t="s">
        <v>48</v>
      </c>
      <c r="D28" s="241" t="s">
        <v>18</v>
      </c>
      <c r="E28" s="241">
        <v>6</v>
      </c>
      <c r="F28" s="198">
        <v>640</v>
      </c>
      <c r="G28" s="242">
        <v>21</v>
      </c>
    </row>
    <row r="29" spans="1:7" ht="21" customHeight="1">
      <c r="A29" s="195">
        <v>60</v>
      </c>
      <c r="B29" s="209" t="s">
        <v>98</v>
      </c>
      <c r="C29" s="219" t="s">
        <v>99</v>
      </c>
      <c r="D29" s="241" t="s">
        <v>18</v>
      </c>
      <c r="E29" s="241">
        <v>17</v>
      </c>
      <c r="F29" s="198">
        <v>630</v>
      </c>
      <c r="G29" s="242">
        <v>22</v>
      </c>
    </row>
    <row r="30" spans="1:7" ht="21" customHeight="1">
      <c r="A30" s="195">
        <v>46</v>
      </c>
      <c r="B30" s="196" t="s">
        <v>79</v>
      </c>
      <c r="C30" s="206" t="s">
        <v>80</v>
      </c>
      <c r="D30" s="241" t="s">
        <v>18</v>
      </c>
      <c r="E30" s="241">
        <v>12</v>
      </c>
      <c r="F30" s="198">
        <v>620</v>
      </c>
      <c r="G30" s="242">
        <v>23</v>
      </c>
    </row>
    <row r="31" spans="1:7" ht="21" customHeight="1">
      <c r="A31" s="195">
        <v>41</v>
      </c>
      <c r="B31" s="196" t="s">
        <v>73</v>
      </c>
      <c r="C31" s="197" t="s">
        <v>72</v>
      </c>
      <c r="D31" s="241" t="s">
        <v>18</v>
      </c>
      <c r="E31" s="241">
        <v>8</v>
      </c>
      <c r="F31" s="198">
        <v>600</v>
      </c>
      <c r="G31" s="242">
        <v>24</v>
      </c>
    </row>
    <row r="32" spans="1:7" ht="21" customHeight="1">
      <c r="A32" s="195">
        <v>19</v>
      </c>
      <c r="B32" s="196" t="s">
        <v>43</v>
      </c>
      <c r="C32" s="211" t="s">
        <v>44</v>
      </c>
      <c r="D32" s="241" t="s">
        <v>18</v>
      </c>
      <c r="E32" s="241">
        <v>23</v>
      </c>
      <c r="F32" s="198">
        <v>560</v>
      </c>
      <c r="G32" s="242">
        <v>25</v>
      </c>
    </row>
    <row r="33" spans="1:7" ht="21" customHeight="1">
      <c r="A33" s="244">
        <v>11</v>
      </c>
      <c r="B33" s="245" t="s">
        <v>33</v>
      </c>
      <c r="C33" s="246" t="s">
        <v>32</v>
      </c>
      <c r="D33" s="247" t="s">
        <v>18</v>
      </c>
      <c r="E33" s="247">
        <v>15</v>
      </c>
      <c r="F33" s="248">
        <v>0</v>
      </c>
      <c r="G33" s="249">
        <v>26</v>
      </c>
    </row>
  </sheetData>
  <sheetProtection selectLockedCells="1" selectUnlockedCells="1"/>
  <autoFilter ref="A7:G7"/>
  <mergeCells count="1">
    <mergeCell ref="A4:G4"/>
  </mergeCells>
  <printOptions/>
  <pageMargins left="0.7479166666666667" right="0.15763888888888888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4:G33"/>
  <sheetViews>
    <sheetView workbookViewId="0" topLeftCell="A17">
      <selection activeCell="C39" sqref="C39"/>
    </sheetView>
  </sheetViews>
  <sheetFormatPr defaultColWidth="9.140625" defaultRowHeight="12.75"/>
  <cols>
    <col min="1" max="1" width="9.140625" style="3" customWidth="1"/>
    <col min="2" max="3" width="26.7109375" style="3" customWidth="1"/>
    <col min="4" max="4" width="6.7109375" style="185" customWidth="1"/>
    <col min="5" max="5" width="6.00390625" style="185" customWidth="1"/>
    <col min="6" max="6" width="12.7109375" style="185" customWidth="1"/>
    <col min="7" max="7" width="5.7109375" style="227" customWidth="1"/>
    <col min="8" max="9" width="9.140625" style="3" customWidth="1"/>
    <col min="10" max="17" width="0" style="3" hidden="1" customWidth="1"/>
    <col min="18" max="18" width="26.28125" style="3" customWidth="1"/>
    <col min="19" max="27" width="0" style="3" hidden="1" customWidth="1"/>
    <col min="28" max="16384" width="9.140625" style="3" customWidth="1"/>
  </cols>
  <sheetData>
    <row r="4" spans="1:7" ht="12.75">
      <c r="A4" s="228" t="s">
        <v>139</v>
      </c>
      <c r="B4" s="228"/>
      <c r="C4" s="228"/>
      <c r="D4" s="228"/>
      <c r="E4" s="228"/>
      <c r="F4" s="228"/>
      <c r="G4" s="228"/>
    </row>
    <row r="5" ht="12.75">
      <c r="C5" s="229"/>
    </row>
    <row r="6" spans="1:7" ht="26.25" customHeight="1">
      <c r="A6" s="21" t="s">
        <v>5</v>
      </c>
      <c r="B6" s="230" t="s">
        <v>6</v>
      </c>
      <c r="C6" s="21" t="s">
        <v>138</v>
      </c>
      <c r="D6" s="231" t="s">
        <v>8</v>
      </c>
      <c r="E6" s="22" t="s">
        <v>9</v>
      </c>
      <c r="F6" s="21" t="s">
        <v>10</v>
      </c>
      <c r="G6" s="250" t="s">
        <v>11</v>
      </c>
    </row>
    <row r="7" spans="1:7" ht="12.75" hidden="1">
      <c r="A7" s="251"/>
      <c r="B7" s="252"/>
      <c r="C7" s="253"/>
      <c r="D7" s="254"/>
      <c r="E7" s="255"/>
      <c r="F7" s="253"/>
      <c r="G7" s="256"/>
    </row>
    <row r="8" spans="1:7" ht="21" customHeight="1">
      <c r="A8" s="189">
        <v>42</v>
      </c>
      <c r="B8" s="190" t="s">
        <v>74</v>
      </c>
      <c r="C8" s="257" t="s">
        <v>72</v>
      </c>
      <c r="D8" s="239" t="s">
        <v>22</v>
      </c>
      <c r="E8" s="239">
        <v>1</v>
      </c>
      <c r="F8" s="192">
        <v>12660</v>
      </c>
      <c r="G8" s="240">
        <v>1</v>
      </c>
    </row>
    <row r="9" spans="1:7" ht="21" customHeight="1">
      <c r="A9" s="195">
        <v>63</v>
      </c>
      <c r="B9" s="196" t="s">
        <v>103</v>
      </c>
      <c r="C9" s="207" t="s">
        <v>101</v>
      </c>
      <c r="D9" s="241" t="s">
        <v>22</v>
      </c>
      <c r="E9" s="241">
        <v>23</v>
      </c>
      <c r="F9" s="198">
        <v>12270</v>
      </c>
      <c r="G9" s="242">
        <v>2</v>
      </c>
    </row>
    <row r="10" spans="1:7" ht="21" customHeight="1">
      <c r="A10" s="195">
        <v>32</v>
      </c>
      <c r="B10" s="196" t="s">
        <v>135</v>
      </c>
      <c r="C10" s="206" t="s">
        <v>60</v>
      </c>
      <c r="D10" s="241" t="s">
        <v>22</v>
      </c>
      <c r="E10" s="241">
        <v>22</v>
      </c>
      <c r="F10" s="198">
        <v>12030</v>
      </c>
      <c r="G10" s="242">
        <v>3</v>
      </c>
    </row>
    <row r="11" spans="1:7" ht="21" customHeight="1">
      <c r="A11" s="195">
        <v>3</v>
      </c>
      <c r="B11" s="208" t="s">
        <v>21</v>
      </c>
      <c r="C11" s="206" t="s">
        <v>17</v>
      </c>
      <c r="D11" s="241" t="s">
        <v>22</v>
      </c>
      <c r="E11" s="241">
        <v>25</v>
      </c>
      <c r="F11" s="198">
        <v>10060</v>
      </c>
      <c r="G11" s="242">
        <v>4</v>
      </c>
    </row>
    <row r="12" spans="1:7" ht="21" customHeight="1">
      <c r="A12" s="195">
        <v>78</v>
      </c>
      <c r="B12" s="209" t="s">
        <v>123</v>
      </c>
      <c r="C12" s="210" t="s">
        <v>121</v>
      </c>
      <c r="D12" s="241" t="s">
        <v>22</v>
      </c>
      <c r="E12" s="241">
        <v>26</v>
      </c>
      <c r="F12" s="198">
        <v>9450</v>
      </c>
      <c r="G12" s="242">
        <v>5</v>
      </c>
    </row>
    <row r="13" spans="1:7" ht="21" customHeight="1">
      <c r="A13" s="195">
        <v>44</v>
      </c>
      <c r="B13" s="196" t="s">
        <v>77</v>
      </c>
      <c r="C13" s="197" t="s">
        <v>76</v>
      </c>
      <c r="D13" s="241" t="s">
        <v>22</v>
      </c>
      <c r="E13" s="241">
        <v>13</v>
      </c>
      <c r="F13" s="198">
        <v>8470</v>
      </c>
      <c r="G13" s="242">
        <v>6</v>
      </c>
    </row>
    <row r="14" spans="1:7" ht="21" customHeight="1">
      <c r="A14" s="195">
        <v>38</v>
      </c>
      <c r="B14" s="196" t="s">
        <v>69</v>
      </c>
      <c r="C14" s="206" t="s">
        <v>68</v>
      </c>
      <c r="D14" s="241" t="s">
        <v>22</v>
      </c>
      <c r="E14" s="241">
        <v>8</v>
      </c>
      <c r="F14" s="198">
        <v>8120</v>
      </c>
      <c r="G14" s="242">
        <v>7</v>
      </c>
    </row>
    <row r="15" spans="1:7" ht="21" customHeight="1">
      <c r="A15" s="195">
        <v>53</v>
      </c>
      <c r="B15" s="196" t="s">
        <v>89</v>
      </c>
      <c r="C15" s="206" t="s">
        <v>88</v>
      </c>
      <c r="D15" s="241" t="s">
        <v>22</v>
      </c>
      <c r="E15" s="241">
        <v>14</v>
      </c>
      <c r="F15" s="198">
        <v>7940</v>
      </c>
      <c r="G15" s="242">
        <v>8</v>
      </c>
    </row>
    <row r="16" spans="1:7" ht="21" customHeight="1">
      <c r="A16" s="195">
        <v>21</v>
      </c>
      <c r="B16" s="196" t="s">
        <v>46</v>
      </c>
      <c r="C16" s="211" t="s">
        <v>44</v>
      </c>
      <c r="D16" s="241" t="s">
        <v>22</v>
      </c>
      <c r="E16" s="241">
        <v>15</v>
      </c>
      <c r="F16" s="198">
        <v>7850</v>
      </c>
      <c r="G16" s="242">
        <v>9</v>
      </c>
    </row>
    <row r="17" spans="1:7" ht="21" customHeight="1">
      <c r="A17" s="195">
        <v>26</v>
      </c>
      <c r="B17" s="196" t="s">
        <v>53</v>
      </c>
      <c r="C17" s="215" t="s">
        <v>52</v>
      </c>
      <c r="D17" s="241" t="s">
        <v>22</v>
      </c>
      <c r="E17" s="241">
        <v>20</v>
      </c>
      <c r="F17" s="198">
        <v>7470</v>
      </c>
      <c r="G17" s="242">
        <v>10</v>
      </c>
    </row>
    <row r="18" spans="1:7" ht="21" customHeight="1">
      <c r="A18" s="195">
        <v>67</v>
      </c>
      <c r="B18" s="208" t="s">
        <v>108</v>
      </c>
      <c r="C18" s="206" t="s">
        <v>109</v>
      </c>
      <c r="D18" s="241" t="s">
        <v>22</v>
      </c>
      <c r="E18" s="241">
        <v>9</v>
      </c>
      <c r="F18" s="198">
        <v>6690</v>
      </c>
      <c r="G18" s="242">
        <v>11</v>
      </c>
    </row>
    <row r="19" spans="1:7" ht="21" customHeight="1">
      <c r="A19" s="195">
        <v>15</v>
      </c>
      <c r="B19" s="209" t="s">
        <v>38</v>
      </c>
      <c r="C19" s="210" t="s">
        <v>36</v>
      </c>
      <c r="D19" s="241" t="s">
        <v>22</v>
      </c>
      <c r="E19" s="241">
        <v>10</v>
      </c>
      <c r="F19" s="198">
        <v>4420</v>
      </c>
      <c r="G19" s="242">
        <v>12</v>
      </c>
    </row>
    <row r="20" spans="1:7" ht="21" customHeight="1">
      <c r="A20" s="195">
        <v>17</v>
      </c>
      <c r="B20" s="196" t="s">
        <v>41</v>
      </c>
      <c r="C20" s="211" t="s">
        <v>40</v>
      </c>
      <c r="D20" s="241" t="s">
        <v>22</v>
      </c>
      <c r="E20" s="241">
        <v>11</v>
      </c>
      <c r="F20" s="198">
        <v>3690</v>
      </c>
      <c r="G20" s="242">
        <v>13</v>
      </c>
    </row>
    <row r="21" spans="1:7" ht="21" customHeight="1">
      <c r="A21" s="195">
        <v>28</v>
      </c>
      <c r="B21" s="196" t="s">
        <v>55</v>
      </c>
      <c r="C21" s="211" t="s">
        <v>56</v>
      </c>
      <c r="D21" s="241" t="s">
        <v>22</v>
      </c>
      <c r="E21" s="241">
        <v>16</v>
      </c>
      <c r="F21" s="198">
        <v>3620</v>
      </c>
      <c r="G21" s="242">
        <v>14</v>
      </c>
    </row>
    <row r="22" spans="1:7" ht="21" customHeight="1">
      <c r="A22" s="195">
        <v>51</v>
      </c>
      <c r="B22" s="196" t="s">
        <v>86</v>
      </c>
      <c r="C22" s="206" t="s">
        <v>84</v>
      </c>
      <c r="D22" s="241" t="s">
        <v>22</v>
      </c>
      <c r="E22" s="241">
        <v>21</v>
      </c>
      <c r="F22" s="198">
        <v>3250</v>
      </c>
      <c r="G22" s="242">
        <v>15</v>
      </c>
    </row>
    <row r="23" spans="1:7" ht="21" customHeight="1">
      <c r="A23" s="195">
        <v>73</v>
      </c>
      <c r="B23" s="196" t="s">
        <v>116</v>
      </c>
      <c r="C23" s="206" t="s">
        <v>117</v>
      </c>
      <c r="D23" s="241" t="s">
        <v>22</v>
      </c>
      <c r="E23" s="241">
        <v>3</v>
      </c>
      <c r="F23" s="198">
        <v>3030</v>
      </c>
      <c r="G23" s="242">
        <v>16</v>
      </c>
    </row>
    <row r="24" spans="1:7" ht="21" customHeight="1">
      <c r="A24" s="216">
        <v>79</v>
      </c>
      <c r="B24" s="212" t="s">
        <v>124</v>
      </c>
      <c r="C24" s="213" t="s">
        <v>125</v>
      </c>
      <c r="D24" s="243" t="s">
        <v>22</v>
      </c>
      <c r="E24" s="243">
        <v>7</v>
      </c>
      <c r="F24" s="198">
        <v>2760</v>
      </c>
      <c r="G24" s="242">
        <v>17</v>
      </c>
    </row>
    <row r="25" spans="1:7" ht="21" customHeight="1">
      <c r="A25" s="195">
        <v>72</v>
      </c>
      <c r="B25" s="196" t="s">
        <v>115</v>
      </c>
      <c r="C25" s="206" t="s">
        <v>113</v>
      </c>
      <c r="D25" s="241" t="s">
        <v>22</v>
      </c>
      <c r="E25" s="241">
        <v>5</v>
      </c>
      <c r="F25" s="198">
        <v>2600</v>
      </c>
      <c r="G25" s="242">
        <v>18</v>
      </c>
    </row>
    <row r="26" spans="1:7" ht="21" customHeight="1">
      <c r="A26" s="195">
        <v>36</v>
      </c>
      <c r="B26" s="196" t="s">
        <v>66</v>
      </c>
      <c r="C26" s="206" t="s">
        <v>64</v>
      </c>
      <c r="D26" s="241" t="s">
        <v>22</v>
      </c>
      <c r="E26" s="241">
        <v>18</v>
      </c>
      <c r="F26" s="198">
        <v>2540</v>
      </c>
      <c r="G26" s="242">
        <v>19</v>
      </c>
    </row>
    <row r="27" spans="1:7" ht="21" customHeight="1">
      <c r="A27" s="195">
        <v>59</v>
      </c>
      <c r="B27" s="196" t="s">
        <v>97</v>
      </c>
      <c r="C27" s="211" t="s">
        <v>96</v>
      </c>
      <c r="D27" s="241" t="s">
        <v>22</v>
      </c>
      <c r="E27" s="241">
        <v>19</v>
      </c>
      <c r="F27" s="198">
        <v>2400</v>
      </c>
      <c r="G27" s="242">
        <v>20</v>
      </c>
    </row>
    <row r="28" spans="1:7" ht="21" customHeight="1">
      <c r="A28" s="195">
        <v>7</v>
      </c>
      <c r="B28" s="196" t="s">
        <v>27</v>
      </c>
      <c r="C28" s="206" t="s">
        <v>28</v>
      </c>
      <c r="D28" s="241" t="s">
        <v>22</v>
      </c>
      <c r="E28" s="241">
        <v>12</v>
      </c>
      <c r="F28" s="198">
        <v>2100</v>
      </c>
      <c r="G28" s="242">
        <v>21</v>
      </c>
    </row>
    <row r="29" spans="1:7" ht="21" customHeight="1">
      <c r="A29" s="195">
        <v>10</v>
      </c>
      <c r="B29" s="196" t="s">
        <v>31</v>
      </c>
      <c r="C29" s="211" t="s">
        <v>32</v>
      </c>
      <c r="D29" s="241" t="s">
        <v>22</v>
      </c>
      <c r="E29" s="241">
        <v>6</v>
      </c>
      <c r="F29" s="198">
        <v>2050</v>
      </c>
      <c r="G29" s="242">
        <v>22.5</v>
      </c>
    </row>
    <row r="30" spans="1:7" ht="21" customHeight="1">
      <c r="A30" s="195">
        <v>24</v>
      </c>
      <c r="B30" s="196" t="s">
        <v>50</v>
      </c>
      <c r="C30" s="211" t="s">
        <v>48</v>
      </c>
      <c r="D30" s="241" t="s">
        <v>22</v>
      </c>
      <c r="E30" s="241">
        <v>2</v>
      </c>
      <c r="F30" s="198">
        <v>2050</v>
      </c>
      <c r="G30" s="242">
        <v>22.5</v>
      </c>
    </row>
    <row r="31" spans="1:7" ht="21" customHeight="1">
      <c r="A31" s="195">
        <v>4</v>
      </c>
      <c r="B31" s="196" t="s">
        <v>23</v>
      </c>
      <c r="C31" s="206" t="s">
        <v>24</v>
      </c>
      <c r="D31" s="241" t="s">
        <v>22</v>
      </c>
      <c r="E31" s="241">
        <v>17</v>
      </c>
      <c r="F31" s="198">
        <v>2020</v>
      </c>
      <c r="G31" s="242">
        <v>24</v>
      </c>
    </row>
    <row r="32" spans="1:7" ht="21" customHeight="1">
      <c r="A32" s="195">
        <v>47</v>
      </c>
      <c r="B32" s="196" t="s">
        <v>81</v>
      </c>
      <c r="C32" s="206" t="s">
        <v>80</v>
      </c>
      <c r="D32" s="241" t="s">
        <v>22</v>
      </c>
      <c r="E32" s="241">
        <v>4</v>
      </c>
      <c r="F32" s="198">
        <v>0</v>
      </c>
      <c r="G32" s="242">
        <v>25.5</v>
      </c>
    </row>
    <row r="33" spans="1:7" ht="21" customHeight="1">
      <c r="A33" s="244">
        <v>64</v>
      </c>
      <c r="B33" s="258" t="s">
        <v>104</v>
      </c>
      <c r="C33" s="259" t="s">
        <v>105</v>
      </c>
      <c r="D33" s="247" t="s">
        <v>22</v>
      </c>
      <c r="E33" s="247">
        <v>24</v>
      </c>
      <c r="F33" s="248">
        <v>0</v>
      </c>
      <c r="G33" s="249">
        <v>25.5</v>
      </c>
    </row>
  </sheetData>
  <sheetProtection selectLockedCells="1" selectUnlockedCells="1"/>
  <autoFilter ref="A7:G7"/>
  <mergeCells count="1">
    <mergeCell ref="A4:G4"/>
  </mergeCells>
  <printOptions/>
  <pageMargins left="0.7479166666666667" right="0.15763888888888888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4:G33"/>
  <sheetViews>
    <sheetView tabSelected="1" workbookViewId="0" topLeftCell="A17">
      <selection activeCell="C41" sqref="C41"/>
    </sheetView>
  </sheetViews>
  <sheetFormatPr defaultColWidth="9.140625" defaultRowHeight="12.75"/>
  <cols>
    <col min="1" max="1" width="9.140625" style="3" customWidth="1"/>
    <col min="2" max="3" width="26.7109375" style="3" customWidth="1"/>
    <col min="4" max="4" width="6.7109375" style="185" customWidth="1"/>
    <col min="5" max="5" width="6.00390625" style="185" customWidth="1"/>
    <col min="6" max="6" width="12.7109375" style="185" customWidth="1"/>
    <col min="7" max="7" width="5.7109375" style="260" customWidth="1"/>
    <col min="8" max="9" width="9.140625" style="3" customWidth="1"/>
    <col min="10" max="17" width="0" style="3" hidden="1" customWidth="1"/>
    <col min="18" max="18" width="26.28125" style="3" customWidth="1"/>
    <col min="19" max="27" width="0" style="3" hidden="1" customWidth="1"/>
    <col min="28" max="16384" width="9.140625" style="3" customWidth="1"/>
  </cols>
  <sheetData>
    <row r="4" spans="1:7" ht="12.75">
      <c r="A4" s="228" t="s">
        <v>140</v>
      </c>
      <c r="B4" s="228"/>
      <c r="C4" s="228"/>
      <c r="D4" s="228"/>
      <c r="E4" s="228"/>
      <c r="F4" s="228"/>
      <c r="G4" s="228"/>
    </row>
    <row r="5" ht="12.75">
      <c r="C5" s="229"/>
    </row>
    <row r="6" spans="1:7" ht="12.75">
      <c r="A6" s="21" t="s">
        <v>5</v>
      </c>
      <c r="B6" s="230" t="s">
        <v>6</v>
      </c>
      <c r="C6" s="21" t="s">
        <v>138</v>
      </c>
      <c r="D6" s="231" t="s">
        <v>8</v>
      </c>
      <c r="E6" s="22" t="s">
        <v>9</v>
      </c>
      <c r="F6" s="21" t="s">
        <v>10</v>
      </c>
      <c r="G6" s="22" t="s">
        <v>11</v>
      </c>
    </row>
    <row r="7" spans="1:7" ht="12.75" hidden="1">
      <c r="A7" s="261"/>
      <c r="B7" s="262"/>
      <c r="C7" s="263"/>
      <c r="D7" s="264"/>
      <c r="E7" s="265"/>
      <c r="F7" s="263"/>
      <c r="G7" s="237"/>
    </row>
    <row r="8" spans="1:7" ht="21" customHeight="1">
      <c r="A8" s="266">
        <v>20</v>
      </c>
      <c r="B8" s="267" t="s">
        <v>45</v>
      </c>
      <c r="C8" s="268" t="s">
        <v>44</v>
      </c>
      <c r="D8" s="269" t="s">
        <v>20</v>
      </c>
      <c r="E8" s="269">
        <v>20</v>
      </c>
      <c r="F8" s="270">
        <v>17910</v>
      </c>
      <c r="G8" s="271">
        <v>1</v>
      </c>
    </row>
    <row r="9" spans="1:7" ht="21" customHeight="1">
      <c r="A9" s="272">
        <v>2</v>
      </c>
      <c r="B9" s="208" t="s">
        <v>19</v>
      </c>
      <c r="C9" s="206" t="s">
        <v>17</v>
      </c>
      <c r="D9" s="241" t="s">
        <v>20</v>
      </c>
      <c r="E9" s="241">
        <v>7</v>
      </c>
      <c r="F9" s="198">
        <v>10260</v>
      </c>
      <c r="G9" s="273">
        <v>2</v>
      </c>
    </row>
    <row r="10" spans="1:7" ht="21" customHeight="1">
      <c r="A10" s="272">
        <v>35</v>
      </c>
      <c r="B10" s="196" t="s">
        <v>65</v>
      </c>
      <c r="C10" s="206" t="s">
        <v>64</v>
      </c>
      <c r="D10" s="241" t="s">
        <v>20</v>
      </c>
      <c r="E10" s="241">
        <v>10</v>
      </c>
      <c r="F10" s="198">
        <v>8810</v>
      </c>
      <c r="G10" s="273">
        <v>3</v>
      </c>
    </row>
    <row r="11" spans="1:7" ht="21" customHeight="1">
      <c r="A11" s="272">
        <v>45</v>
      </c>
      <c r="B11" s="196" t="s">
        <v>78</v>
      </c>
      <c r="C11" s="197" t="s">
        <v>76</v>
      </c>
      <c r="D11" s="241" t="s">
        <v>20</v>
      </c>
      <c r="E11" s="241">
        <v>18</v>
      </c>
      <c r="F11" s="198">
        <v>7300</v>
      </c>
      <c r="G11" s="273">
        <v>4</v>
      </c>
    </row>
    <row r="12" spans="1:7" ht="21" customHeight="1">
      <c r="A12" s="272">
        <v>62</v>
      </c>
      <c r="B12" s="196" t="s">
        <v>102</v>
      </c>
      <c r="C12" s="207" t="s">
        <v>101</v>
      </c>
      <c r="D12" s="241" t="s">
        <v>20</v>
      </c>
      <c r="E12" s="241">
        <v>4</v>
      </c>
      <c r="F12" s="198">
        <v>7180</v>
      </c>
      <c r="G12" s="273">
        <v>5</v>
      </c>
    </row>
    <row r="13" spans="1:7" ht="21" customHeight="1">
      <c r="A13" s="272">
        <v>48</v>
      </c>
      <c r="B13" s="196" t="s">
        <v>82</v>
      </c>
      <c r="C13" s="206" t="s">
        <v>80</v>
      </c>
      <c r="D13" s="241" t="s">
        <v>20</v>
      </c>
      <c r="E13" s="241">
        <v>6</v>
      </c>
      <c r="F13" s="198">
        <v>6890</v>
      </c>
      <c r="G13" s="273">
        <v>6</v>
      </c>
    </row>
    <row r="14" spans="1:7" ht="21" customHeight="1">
      <c r="A14" s="272">
        <v>18</v>
      </c>
      <c r="B14" s="196" t="s">
        <v>42</v>
      </c>
      <c r="C14" s="211" t="s">
        <v>40</v>
      </c>
      <c r="D14" s="241" t="s">
        <v>20</v>
      </c>
      <c r="E14" s="241">
        <v>14</v>
      </c>
      <c r="F14" s="198">
        <v>6260</v>
      </c>
      <c r="G14" s="273">
        <v>7</v>
      </c>
    </row>
    <row r="15" spans="1:7" ht="21" customHeight="1">
      <c r="A15" s="272">
        <v>12</v>
      </c>
      <c r="B15" s="196" t="s">
        <v>34</v>
      </c>
      <c r="C15" s="211" t="s">
        <v>32</v>
      </c>
      <c r="D15" s="241" t="s">
        <v>20</v>
      </c>
      <c r="E15" s="241">
        <v>2</v>
      </c>
      <c r="F15" s="198">
        <v>5700</v>
      </c>
      <c r="G15" s="273">
        <v>8</v>
      </c>
    </row>
    <row r="16" spans="1:7" ht="21" customHeight="1">
      <c r="A16" s="272">
        <v>49</v>
      </c>
      <c r="B16" s="196" t="s">
        <v>83</v>
      </c>
      <c r="C16" s="206" t="s">
        <v>84</v>
      </c>
      <c r="D16" s="241" t="s">
        <v>20</v>
      </c>
      <c r="E16" s="241">
        <v>24</v>
      </c>
      <c r="F16" s="198">
        <v>5010</v>
      </c>
      <c r="G16" s="273">
        <v>9</v>
      </c>
    </row>
    <row r="17" spans="1:7" ht="21" customHeight="1">
      <c r="A17" s="272">
        <v>27</v>
      </c>
      <c r="B17" s="196" t="s">
        <v>54</v>
      </c>
      <c r="C17" s="215" t="s">
        <v>52</v>
      </c>
      <c r="D17" s="241" t="s">
        <v>20</v>
      </c>
      <c r="E17" s="241">
        <v>1</v>
      </c>
      <c r="F17" s="198">
        <v>4850</v>
      </c>
      <c r="G17" s="273">
        <v>10</v>
      </c>
    </row>
    <row r="18" spans="1:7" ht="21" customHeight="1">
      <c r="A18" s="272">
        <v>9</v>
      </c>
      <c r="B18" s="196" t="s">
        <v>30</v>
      </c>
      <c r="C18" s="206" t="s">
        <v>28</v>
      </c>
      <c r="D18" s="241" t="s">
        <v>20</v>
      </c>
      <c r="E18" s="241">
        <v>17</v>
      </c>
      <c r="F18" s="198">
        <v>4240</v>
      </c>
      <c r="G18" s="273">
        <v>11</v>
      </c>
    </row>
    <row r="19" spans="1:7" ht="21" customHeight="1">
      <c r="A19" s="272">
        <v>76</v>
      </c>
      <c r="B19" s="209" t="s">
        <v>120</v>
      </c>
      <c r="C19" s="210" t="s">
        <v>121</v>
      </c>
      <c r="D19" s="241" t="s">
        <v>20</v>
      </c>
      <c r="E19" s="241">
        <v>8</v>
      </c>
      <c r="F19" s="198">
        <v>4210</v>
      </c>
      <c r="G19" s="273">
        <v>12</v>
      </c>
    </row>
    <row r="20" spans="1:7" ht="21" customHeight="1">
      <c r="A20" s="272">
        <v>54</v>
      </c>
      <c r="B20" s="196" t="s">
        <v>90</v>
      </c>
      <c r="C20" s="206" t="s">
        <v>88</v>
      </c>
      <c r="D20" s="241" t="s">
        <v>20</v>
      </c>
      <c r="E20" s="241">
        <v>23</v>
      </c>
      <c r="F20" s="198">
        <v>3930</v>
      </c>
      <c r="G20" s="273">
        <v>13</v>
      </c>
    </row>
    <row r="21" spans="1:7" ht="21" customHeight="1">
      <c r="A21" s="272">
        <v>6</v>
      </c>
      <c r="B21" s="196" t="s">
        <v>26</v>
      </c>
      <c r="C21" s="206" t="s">
        <v>24</v>
      </c>
      <c r="D21" s="241" t="s">
        <v>20</v>
      </c>
      <c r="E21" s="241">
        <v>16</v>
      </c>
      <c r="F21" s="198">
        <v>3430</v>
      </c>
      <c r="G21" s="273">
        <v>14</v>
      </c>
    </row>
    <row r="22" spans="1:7" ht="21" customHeight="1">
      <c r="A22" s="272">
        <v>30</v>
      </c>
      <c r="B22" s="196" t="s">
        <v>58</v>
      </c>
      <c r="C22" s="211" t="s">
        <v>56</v>
      </c>
      <c r="D22" s="241" t="s">
        <v>20</v>
      </c>
      <c r="E22" s="241">
        <v>3</v>
      </c>
      <c r="F22" s="198">
        <v>3190</v>
      </c>
      <c r="G22" s="273">
        <v>15</v>
      </c>
    </row>
    <row r="23" spans="1:7" ht="21" customHeight="1">
      <c r="A23" s="272">
        <v>14</v>
      </c>
      <c r="B23" s="209" t="s">
        <v>37</v>
      </c>
      <c r="C23" s="210" t="s">
        <v>36</v>
      </c>
      <c r="D23" s="241" t="s">
        <v>20</v>
      </c>
      <c r="E23" s="241">
        <v>25</v>
      </c>
      <c r="F23" s="198">
        <v>3030</v>
      </c>
      <c r="G23" s="273">
        <v>16</v>
      </c>
    </row>
    <row r="24" spans="1:7" ht="21" customHeight="1">
      <c r="A24" s="272">
        <v>70</v>
      </c>
      <c r="B24" s="196" t="s">
        <v>112</v>
      </c>
      <c r="C24" s="206" t="s">
        <v>113</v>
      </c>
      <c r="D24" s="241" t="s">
        <v>20</v>
      </c>
      <c r="E24" s="241">
        <v>13</v>
      </c>
      <c r="F24" s="198">
        <v>2720</v>
      </c>
      <c r="G24" s="273">
        <v>17</v>
      </c>
    </row>
    <row r="25" spans="1:7" ht="21" customHeight="1">
      <c r="A25" s="272">
        <v>33</v>
      </c>
      <c r="B25" s="196" t="s">
        <v>62</v>
      </c>
      <c r="C25" s="206" t="s">
        <v>60</v>
      </c>
      <c r="D25" s="241" t="s">
        <v>20</v>
      </c>
      <c r="E25" s="241">
        <v>9</v>
      </c>
      <c r="F25" s="198">
        <v>2390</v>
      </c>
      <c r="G25" s="273">
        <v>18.5</v>
      </c>
    </row>
    <row r="26" spans="1:7" ht="21" customHeight="1">
      <c r="A26" s="272">
        <v>68</v>
      </c>
      <c r="B26" s="208" t="s">
        <v>110</v>
      </c>
      <c r="C26" s="206" t="s">
        <v>109</v>
      </c>
      <c r="D26" s="241" t="s">
        <v>20</v>
      </c>
      <c r="E26" s="241">
        <v>19</v>
      </c>
      <c r="F26" s="198">
        <v>2390</v>
      </c>
      <c r="G26" s="274">
        <v>18.5</v>
      </c>
    </row>
    <row r="27" spans="1:7" ht="21" customHeight="1">
      <c r="A27" s="272">
        <v>40</v>
      </c>
      <c r="B27" s="196" t="s">
        <v>71</v>
      </c>
      <c r="C27" s="197" t="s">
        <v>72</v>
      </c>
      <c r="D27" s="241" t="s">
        <v>20</v>
      </c>
      <c r="E27" s="241">
        <v>12</v>
      </c>
      <c r="F27" s="198">
        <v>2130</v>
      </c>
      <c r="G27" s="273">
        <v>20</v>
      </c>
    </row>
    <row r="28" spans="1:7" ht="21" customHeight="1">
      <c r="A28" s="272">
        <v>23</v>
      </c>
      <c r="B28" s="196" t="s">
        <v>49</v>
      </c>
      <c r="C28" s="211" t="s">
        <v>48</v>
      </c>
      <c r="D28" s="241" t="s">
        <v>20</v>
      </c>
      <c r="E28" s="241">
        <v>15</v>
      </c>
      <c r="F28" s="198">
        <v>2120</v>
      </c>
      <c r="G28" s="273">
        <v>21</v>
      </c>
    </row>
    <row r="29" spans="1:7" ht="21" customHeight="1">
      <c r="A29" s="275">
        <v>81</v>
      </c>
      <c r="B29" s="212" t="s">
        <v>127</v>
      </c>
      <c r="C29" s="213" t="s">
        <v>125</v>
      </c>
      <c r="D29" s="243" t="s">
        <v>20</v>
      </c>
      <c r="E29" s="243">
        <v>21</v>
      </c>
      <c r="F29" s="218">
        <v>2080</v>
      </c>
      <c r="G29" s="273">
        <v>22</v>
      </c>
    </row>
    <row r="30" spans="1:7" ht="21" customHeight="1">
      <c r="A30" s="272">
        <v>58</v>
      </c>
      <c r="B30" s="196" t="s">
        <v>95</v>
      </c>
      <c r="C30" s="211" t="s">
        <v>96</v>
      </c>
      <c r="D30" s="241" t="s">
        <v>20</v>
      </c>
      <c r="E30" s="241">
        <v>26</v>
      </c>
      <c r="F30" s="198">
        <v>2040</v>
      </c>
      <c r="G30" s="273">
        <v>23</v>
      </c>
    </row>
    <row r="31" spans="1:7" ht="21" customHeight="1">
      <c r="A31" s="272">
        <v>66</v>
      </c>
      <c r="B31" s="208" t="s">
        <v>107</v>
      </c>
      <c r="C31" s="206" t="s">
        <v>105</v>
      </c>
      <c r="D31" s="241" t="s">
        <v>20</v>
      </c>
      <c r="E31" s="241">
        <v>5</v>
      </c>
      <c r="F31" s="198">
        <v>0</v>
      </c>
      <c r="G31" s="273">
        <v>25</v>
      </c>
    </row>
    <row r="32" spans="1:7" ht="21" customHeight="1">
      <c r="A32" s="272">
        <v>74</v>
      </c>
      <c r="B32" s="196" t="s">
        <v>118</v>
      </c>
      <c r="C32" s="206" t="s">
        <v>117</v>
      </c>
      <c r="D32" s="241" t="s">
        <v>20</v>
      </c>
      <c r="E32" s="241">
        <v>11</v>
      </c>
      <c r="F32" s="198">
        <v>0</v>
      </c>
      <c r="G32" s="273">
        <v>25</v>
      </c>
    </row>
    <row r="33" spans="1:7" ht="21" customHeight="1">
      <c r="A33" s="276">
        <v>37</v>
      </c>
      <c r="B33" s="277" t="s">
        <v>67</v>
      </c>
      <c r="C33" s="278" t="s">
        <v>68</v>
      </c>
      <c r="D33" s="279" t="s">
        <v>20</v>
      </c>
      <c r="E33" s="279">
        <v>22</v>
      </c>
      <c r="F33" s="280">
        <v>0</v>
      </c>
      <c r="G33" s="281">
        <v>25</v>
      </c>
    </row>
  </sheetData>
  <sheetProtection selectLockedCells="1" selectUnlockedCells="1"/>
  <autoFilter ref="A7:G7"/>
  <mergeCells count="1">
    <mergeCell ref="A4:G4"/>
  </mergeCells>
  <printOptions/>
  <pageMargins left="0.7479166666666667" right="0.15763888888888888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Y114"/>
  <sheetViews>
    <sheetView workbookViewId="0" topLeftCell="A1">
      <selection activeCell="R15" sqref="R15"/>
    </sheetView>
  </sheetViews>
  <sheetFormatPr defaultColWidth="9.140625" defaultRowHeight="12.75"/>
  <cols>
    <col min="1" max="1" width="8.7109375" style="282" customWidth="1"/>
    <col min="2" max="2" width="21.7109375" style="282" customWidth="1"/>
    <col min="3" max="3" width="20.8515625" style="282" customWidth="1"/>
    <col min="4" max="4" width="8.7109375" style="282" customWidth="1"/>
    <col min="5" max="5" width="6.00390625" style="282" customWidth="1"/>
    <col min="6" max="6" width="7.57421875" style="282" customWidth="1"/>
    <col min="7" max="7" width="5.7109375" style="282" customWidth="1"/>
    <col min="8" max="9" width="8.7109375" style="282" customWidth="1"/>
    <col min="10" max="17" width="0" style="282" hidden="1" customWidth="1"/>
    <col min="18" max="18" width="26.28125" style="282" customWidth="1"/>
    <col min="19" max="27" width="0" style="282" hidden="1" customWidth="1"/>
    <col min="28" max="16384" width="8.7109375" style="282" customWidth="1"/>
  </cols>
  <sheetData>
    <row r="1" spans="1:12" ht="12.75">
      <c r="A1" s="283"/>
      <c r="B1" s="284"/>
      <c r="C1" s="285"/>
      <c r="D1" s="286"/>
      <c r="E1" s="287"/>
      <c r="F1" s="288"/>
      <c r="G1" s="289"/>
      <c r="L1" s="290" t="s">
        <v>141</v>
      </c>
    </row>
    <row r="2" spans="1:21" ht="12.75">
      <c r="A2" s="283"/>
      <c r="B2" s="284"/>
      <c r="C2" s="286" t="s">
        <v>142</v>
      </c>
      <c r="D2" s="286"/>
      <c r="E2" s="287"/>
      <c r="F2" s="288"/>
      <c r="G2" s="289"/>
      <c r="J2" s="291">
        <v>1</v>
      </c>
      <c r="K2" s="292" t="s">
        <v>143</v>
      </c>
      <c r="L2" s="293" t="s">
        <v>144</v>
      </c>
      <c r="M2" s="294" t="s">
        <v>20</v>
      </c>
      <c r="N2" s="295">
        <v>19</v>
      </c>
      <c r="O2" s="296">
        <v>19710</v>
      </c>
      <c r="P2" s="297">
        <v>1</v>
      </c>
      <c r="U2" s="290" t="s">
        <v>141</v>
      </c>
    </row>
    <row r="3" spans="1:21" ht="12.75">
      <c r="A3" s="283"/>
      <c r="B3" s="284"/>
      <c r="C3" s="286"/>
      <c r="D3" s="286"/>
      <c r="E3" s="287"/>
      <c r="F3" s="288"/>
      <c r="G3" s="289"/>
      <c r="J3" s="298"/>
      <c r="K3" s="299"/>
      <c r="L3" s="300"/>
      <c r="M3" s="301"/>
      <c r="N3" s="302"/>
      <c r="O3" s="303"/>
      <c r="P3" s="304"/>
      <c r="U3" s="290"/>
    </row>
    <row r="4" spans="1:25" ht="12.75">
      <c r="A4" s="305" t="s">
        <v>5</v>
      </c>
      <c r="B4" s="306" t="s">
        <v>6</v>
      </c>
      <c r="C4" s="305" t="s">
        <v>7</v>
      </c>
      <c r="D4" s="307" t="s">
        <v>8</v>
      </c>
      <c r="E4" s="308" t="s">
        <v>145</v>
      </c>
      <c r="F4" s="309" t="s">
        <v>10</v>
      </c>
      <c r="G4" s="308" t="s">
        <v>146</v>
      </c>
      <c r="H4" s="310"/>
      <c r="I4" s="310"/>
      <c r="J4" s="311">
        <v>2</v>
      </c>
      <c r="K4" s="312" t="s">
        <v>147</v>
      </c>
      <c r="L4" s="313" t="s">
        <v>148</v>
      </c>
      <c r="M4" s="314" t="s">
        <v>20</v>
      </c>
      <c r="N4" s="315">
        <v>3</v>
      </c>
      <c r="O4" s="316">
        <v>16660</v>
      </c>
      <c r="P4" s="317">
        <v>2</v>
      </c>
      <c r="Q4" s="310"/>
      <c r="S4" s="305" t="s">
        <v>5</v>
      </c>
      <c r="T4" s="306" t="s">
        <v>6</v>
      </c>
      <c r="U4" s="305" t="s">
        <v>7</v>
      </c>
      <c r="V4" s="307" t="s">
        <v>8</v>
      </c>
      <c r="W4" s="308" t="s">
        <v>145</v>
      </c>
      <c r="X4" s="309" t="s">
        <v>10</v>
      </c>
      <c r="Y4" s="308" t="s">
        <v>146</v>
      </c>
    </row>
    <row r="5" spans="1:25" ht="21" customHeight="1">
      <c r="A5" s="291">
        <v>1</v>
      </c>
      <c r="B5" s="292"/>
      <c r="C5" s="293"/>
      <c r="D5" s="294"/>
      <c r="E5" s="295"/>
      <c r="F5" s="296"/>
      <c r="G5" s="297"/>
      <c r="J5" s="311">
        <v>3</v>
      </c>
      <c r="K5" s="318" t="s">
        <v>149</v>
      </c>
      <c r="L5" s="319" t="s">
        <v>150</v>
      </c>
      <c r="M5" s="314" t="s">
        <v>20</v>
      </c>
      <c r="N5" s="320">
        <v>13</v>
      </c>
      <c r="O5" s="316">
        <v>15190</v>
      </c>
      <c r="P5" s="317">
        <v>3</v>
      </c>
      <c r="Q5" s="321"/>
      <c r="S5" s="291">
        <v>1</v>
      </c>
      <c r="T5" s="292" t="s">
        <v>143</v>
      </c>
      <c r="U5" s="293" t="s">
        <v>144</v>
      </c>
      <c r="V5" s="294" t="s">
        <v>20</v>
      </c>
      <c r="W5" s="295">
        <v>19</v>
      </c>
      <c r="X5" s="296">
        <v>19710</v>
      </c>
      <c r="Y5" s="297">
        <v>1</v>
      </c>
    </row>
    <row r="6" spans="1:25" ht="21" customHeight="1">
      <c r="A6" s="311">
        <v>2</v>
      </c>
      <c r="B6" s="318"/>
      <c r="C6" s="322"/>
      <c r="D6" s="314"/>
      <c r="E6" s="320"/>
      <c r="F6" s="316"/>
      <c r="G6" s="317"/>
      <c r="J6" s="311">
        <v>4</v>
      </c>
      <c r="K6" s="312" t="s">
        <v>151</v>
      </c>
      <c r="L6" s="323" t="s">
        <v>152</v>
      </c>
      <c r="M6" s="314" t="s">
        <v>20</v>
      </c>
      <c r="N6" s="315">
        <v>18</v>
      </c>
      <c r="O6" s="316">
        <v>14270</v>
      </c>
      <c r="P6" s="317">
        <v>4</v>
      </c>
      <c r="Q6" s="321"/>
      <c r="S6" s="311">
        <v>2</v>
      </c>
      <c r="T6" s="312" t="s">
        <v>147</v>
      </c>
      <c r="U6" s="313" t="s">
        <v>148</v>
      </c>
      <c r="V6" s="314" t="s">
        <v>20</v>
      </c>
      <c r="W6" s="315">
        <v>3</v>
      </c>
      <c r="X6" s="316">
        <v>16660</v>
      </c>
      <c r="Y6" s="317">
        <v>2</v>
      </c>
    </row>
    <row r="7" spans="1:25" ht="21" customHeight="1">
      <c r="A7" s="311">
        <v>3</v>
      </c>
      <c r="B7" s="312"/>
      <c r="C7" s="313"/>
      <c r="D7" s="314"/>
      <c r="E7" s="315"/>
      <c r="F7" s="316"/>
      <c r="G7" s="317"/>
      <c r="J7" s="311">
        <v>5</v>
      </c>
      <c r="K7" s="312" t="s">
        <v>153</v>
      </c>
      <c r="L7" s="319" t="s">
        <v>154</v>
      </c>
      <c r="M7" s="314" t="s">
        <v>20</v>
      </c>
      <c r="N7" s="320">
        <v>20</v>
      </c>
      <c r="O7" s="316">
        <v>13500</v>
      </c>
      <c r="P7" s="317">
        <v>5</v>
      </c>
      <c r="Q7" s="321"/>
      <c r="S7" s="311">
        <v>3</v>
      </c>
      <c r="T7" s="318" t="s">
        <v>149</v>
      </c>
      <c r="U7" s="319" t="s">
        <v>150</v>
      </c>
      <c r="V7" s="314" t="s">
        <v>20</v>
      </c>
      <c r="W7" s="320">
        <v>13</v>
      </c>
      <c r="X7" s="316">
        <v>15190</v>
      </c>
      <c r="Y7" s="317">
        <v>3</v>
      </c>
    </row>
    <row r="8" spans="1:25" ht="21" customHeight="1">
      <c r="A8" s="311">
        <v>4</v>
      </c>
      <c r="B8" s="312"/>
      <c r="C8" s="322"/>
      <c r="D8" s="314"/>
      <c r="E8" s="320"/>
      <c r="F8" s="316"/>
      <c r="G8" s="317"/>
      <c r="J8" s="311">
        <v>6</v>
      </c>
      <c r="K8" s="312" t="s">
        <v>155</v>
      </c>
      <c r="L8" s="322" t="s">
        <v>156</v>
      </c>
      <c r="M8" s="314" t="s">
        <v>20</v>
      </c>
      <c r="N8" s="320">
        <v>1</v>
      </c>
      <c r="O8" s="316">
        <v>12480</v>
      </c>
      <c r="P8" s="317">
        <v>6</v>
      </c>
      <c r="Q8" s="321"/>
      <c r="S8" s="311">
        <v>4</v>
      </c>
      <c r="T8" s="312" t="s">
        <v>151</v>
      </c>
      <c r="U8" s="323" t="s">
        <v>152</v>
      </c>
      <c r="V8" s="314" t="s">
        <v>20</v>
      </c>
      <c r="W8" s="315">
        <v>18</v>
      </c>
      <c r="X8" s="316">
        <v>14270</v>
      </c>
      <c r="Y8" s="317">
        <v>4</v>
      </c>
    </row>
    <row r="9" spans="1:25" ht="21" customHeight="1">
      <c r="A9" s="311">
        <v>5</v>
      </c>
      <c r="B9" s="312"/>
      <c r="C9" s="313"/>
      <c r="D9" s="314"/>
      <c r="E9" s="320"/>
      <c r="F9" s="316"/>
      <c r="G9" s="317"/>
      <c r="J9" s="311">
        <v>7</v>
      </c>
      <c r="K9" s="312" t="s">
        <v>157</v>
      </c>
      <c r="L9" s="322" t="s">
        <v>158</v>
      </c>
      <c r="M9" s="314" t="s">
        <v>20</v>
      </c>
      <c r="N9" s="320">
        <v>24</v>
      </c>
      <c r="O9" s="316">
        <v>9940</v>
      </c>
      <c r="P9" s="317">
        <v>7</v>
      </c>
      <c r="Q9" s="321"/>
      <c r="S9" s="311">
        <v>5</v>
      </c>
      <c r="T9" s="312" t="s">
        <v>153</v>
      </c>
      <c r="U9" s="319" t="s">
        <v>154</v>
      </c>
      <c r="V9" s="314" t="s">
        <v>20</v>
      </c>
      <c r="W9" s="320">
        <v>20</v>
      </c>
      <c r="X9" s="316">
        <v>13500</v>
      </c>
      <c r="Y9" s="317">
        <v>5</v>
      </c>
    </row>
    <row r="10" spans="1:25" ht="21" customHeight="1">
      <c r="A10" s="311">
        <v>6</v>
      </c>
      <c r="B10" s="318"/>
      <c r="C10" s="319"/>
      <c r="D10" s="314"/>
      <c r="E10" s="320"/>
      <c r="F10" s="316"/>
      <c r="G10" s="317"/>
      <c r="J10" s="311">
        <v>8</v>
      </c>
      <c r="K10" s="318" t="s">
        <v>159</v>
      </c>
      <c r="L10" s="322" t="s">
        <v>160</v>
      </c>
      <c r="M10" s="314" t="s">
        <v>20</v>
      </c>
      <c r="N10" s="320">
        <v>5</v>
      </c>
      <c r="O10" s="316">
        <v>9770</v>
      </c>
      <c r="P10" s="317">
        <v>8</v>
      </c>
      <c r="Q10" s="321"/>
      <c r="S10" s="311">
        <v>6</v>
      </c>
      <c r="T10" s="312" t="s">
        <v>155</v>
      </c>
      <c r="U10" s="322" t="s">
        <v>156</v>
      </c>
      <c r="V10" s="314" t="s">
        <v>20</v>
      </c>
      <c r="W10" s="320">
        <v>1</v>
      </c>
      <c r="X10" s="316">
        <v>12480</v>
      </c>
      <c r="Y10" s="317">
        <v>6</v>
      </c>
    </row>
    <row r="11" spans="1:25" ht="21" customHeight="1">
      <c r="A11" s="311">
        <v>7</v>
      </c>
      <c r="B11" s="318"/>
      <c r="C11" s="322"/>
      <c r="D11" s="314"/>
      <c r="E11" s="320"/>
      <c r="F11" s="316"/>
      <c r="G11" s="317"/>
      <c r="J11" s="311">
        <v>9</v>
      </c>
      <c r="K11" s="312" t="s">
        <v>161</v>
      </c>
      <c r="L11" s="313" t="s">
        <v>162</v>
      </c>
      <c r="M11" s="314" t="s">
        <v>20</v>
      </c>
      <c r="N11" s="320">
        <v>11</v>
      </c>
      <c r="O11" s="316">
        <v>9310</v>
      </c>
      <c r="P11" s="317">
        <v>9</v>
      </c>
      <c r="Q11" s="321"/>
      <c r="S11" s="311">
        <v>7</v>
      </c>
      <c r="T11" s="312" t="s">
        <v>157</v>
      </c>
      <c r="U11" s="322" t="s">
        <v>158</v>
      </c>
      <c r="V11" s="314" t="s">
        <v>20</v>
      </c>
      <c r="W11" s="320">
        <v>24</v>
      </c>
      <c r="X11" s="316">
        <v>9940</v>
      </c>
      <c r="Y11" s="317">
        <v>7</v>
      </c>
    </row>
    <row r="12" spans="1:25" ht="21" customHeight="1">
      <c r="A12" s="311">
        <v>8</v>
      </c>
      <c r="B12" s="312"/>
      <c r="C12" s="319"/>
      <c r="D12" s="314"/>
      <c r="E12" s="320"/>
      <c r="F12" s="316"/>
      <c r="G12" s="317"/>
      <c r="J12" s="311">
        <v>10</v>
      </c>
      <c r="K12" s="312" t="s">
        <v>163</v>
      </c>
      <c r="L12" s="319" t="s">
        <v>164</v>
      </c>
      <c r="M12" s="314" t="s">
        <v>20</v>
      </c>
      <c r="N12" s="320">
        <v>8</v>
      </c>
      <c r="O12" s="316">
        <v>8720</v>
      </c>
      <c r="P12" s="317">
        <v>10</v>
      </c>
      <c r="Q12" s="321"/>
      <c r="S12" s="311">
        <v>8</v>
      </c>
      <c r="T12" s="318" t="s">
        <v>159</v>
      </c>
      <c r="U12" s="322" t="s">
        <v>160</v>
      </c>
      <c r="V12" s="314" t="s">
        <v>20</v>
      </c>
      <c r="W12" s="320">
        <v>5</v>
      </c>
      <c r="X12" s="316">
        <v>9770</v>
      </c>
      <c r="Y12" s="317">
        <v>8</v>
      </c>
    </row>
    <row r="13" spans="1:25" ht="21" customHeight="1">
      <c r="A13" s="311">
        <v>9</v>
      </c>
      <c r="B13" s="312"/>
      <c r="C13" s="313"/>
      <c r="D13" s="314"/>
      <c r="E13" s="320"/>
      <c r="F13" s="316"/>
      <c r="G13" s="317"/>
      <c r="J13" s="311">
        <v>11</v>
      </c>
      <c r="K13" s="312" t="s">
        <v>165</v>
      </c>
      <c r="L13" s="313" t="s">
        <v>24</v>
      </c>
      <c r="M13" s="314" t="s">
        <v>20</v>
      </c>
      <c r="N13" s="315">
        <v>26</v>
      </c>
      <c r="O13" s="316">
        <v>8390</v>
      </c>
      <c r="P13" s="317">
        <v>11</v>
      </c>
      <c r="Q13" s="321"/>
      <c r="S13" s="311">
        <v>9</v>
      </c>
      <c r="T13" s="312" t="s">
        <v>161</v>
      </c>
      <c r="U13" s="313" t="s">
        <v>162</v>
      </c>
      <c r="V13" s="314" t="s">
        <v>20</v>
      </c>
      <c r="W13" s="320">
        <v>11</v>
      </c>
      <c r="X13" s="316">
        <v>9310</v>
      </c>
      <c r="Y13" s="317">
        <v>9</v>
      </c>
    </row>
    <row r="14" spans="1:25" ht="21" customHeight="1">
      <c r="A14" s="311">
        <v>10</v>
      </c>
      <c r="B14" s="312"/>
      <c r="C14" s="313"/>
      <c r="D14" s="314"/>
      <c r="E14" s="315"/>
      <c r="F14" s="316"/>
      <c r="G14" s="317"/>
      <c r="J14" s="311">
        <v>12</v>
      </c>
      <c r="K14" s="312" t="s">
        <v>166</v>
      </c>
      <c r="L14" s="313" t="s">
        <v>167</v>
      </c>
      <c r="M14" s="314" t="s">
        <v>20</v>
      </c>
      <c r="N14" s="315">
        <v>22</v>
      </c>
      <c r="O14" s="316">
        <v>8290</v>
      </c>
      <c r="P14" s="317">
        <v>12</v>
      </c>
      <c r="Q14" s="321"/>
      <c r="S14" s="311">
        <v>10</v>
      </c>
      <c r="T14" s="312" t="s">
        <v>163</v>
      </c>
      <c r="U14" s="319" t="s">
        <v>164</v>
      </c>
      <c r="V14" s="314" t="s">
        <v>20</v>
      </c>
      <c r="W14" s="320">
        <v>8</v>
      </c>
      <c r="X14" s="316">
        <v>8720</v>
      </c>
      <c r="Y14" s="317">
        <v>10</v>
      </c>
    </row>
    <row r="15" spans="1:25" ht="21" customHeight="1">
      <c r="A15" s="311">
        <v>11</v>
      </c>
      <c r="B15" s="312"/>
      <c r="C15" s="313"/>
      <c r="D15" s="314"/>
      <c r="E15" s="315"/>
      <c r="F15" s="316"/>
      <c r="G15" s="317"/>
      <c r="J15" s="311">
        <v>13</v>
      </c>
      <c r="K15" s="312" t="s">
        <v>168</v>
      </c>
      <c r="L15" s="319" t="s">
        <v>169</v>
      </c>
      <c r="M15" s="314" t="s">
        <v>20</v>
      </c>
      <c r="N15" s="320">
        <v>15</v>
      </c>
      <c r="O15" s="316">
        <v>7600</v>
      </c>
      <c r="P15" s="317">
        <v>13</v>
      </c>
      <c r="Q15" s="321"/>
      <c r="S15" s="311">
        <v>11</v>
      </c>
      <c r="T15" s="312" t="s">
        <v>165</v>
      </c>
      <c r="U15" s="313" t="s">
        <v>24</v>
      </c>
      <c r="V15" s="314" t="s">
        <v>20</v>
      </c>
      <c r="W15" s="315">
        <v>26</v>
      </c>
      <c r="X15" s="316">
        <v>8390</v>
      </c>
      <c r="Y15" s="317">
        <v>11</v>
      </c>
    </row>
    <row r="16" spans="1:25" ht="21" customHeight="1">
      <c r="A16" s="311">
        <v>12</v>
      </c>
      <c r="B16" s="312"/>
      <c r="C16" s="319"/>
      <c r="D16" s="314"/>
      <c r="E16" s="320"/>
      <c r="F16" s="316"/>
      <c r="G16" s="317"/>
      <c r="J16" s="311">
        <v>14</v>
      </c>
      <c r="K16" s="318" t="s">
        <v>170</v>
      </c>
      <c r="L16" s="322" t="s">
        <v>171</v>
      </c>
      <c r="M16" s="314" t="s">
        <v>20</v>
      </c>
      <c r="N16" s="320">
        <v>14</v>
      </c>
      <c r="O16" s="316">
        <v>6940</v>
      </c>
      <c r="P16" s="317">
        <v>14</v>
      </c>
      <c r="Q16" s="321"/>
      <c r="S16" s="311">
        <v>12</v>
      </c>
      <c r="T16" s="312" t="s">
        <v>166</v>
      </c>
      <c r="U16" s="313" t="s">
        <v>167</v>
      </c>
      <c r="V16" s="314" t="s">
        <v>20</v>
      </c>
      <c r="W16" s="315">
        <v>22</v>
      </c>
      <c r="X16" s="316">
        <v>8290</v>
      </c>
      <c r="Y16" s="317">
        <v>12</v>
      </c>
    </row>
    <row r="17" spans="1:25" ht="21" customHeight="1">
      <c r="A17" s="311">
        <v>13</v>
      </c>
      <c r="B17" s="312"/>
      <c r="C17" s="313"/>
      <c r="D17" s="324"/>
      <c r="E17" s="325"/>
      <c r="F17" s="326"/>
      <c r="G17" s="317"/>
      <c r="J17" s="311">
        <v>15</v>
      </c>
      <c r="K17" s="312" t="s">
        <v>172</v>
      </c>
      <c r="L17" s="327" t="s">
        <v>173</v>
      </c>
      <c r="M17" s="314" t="s">
        <v>20</v>
      </c>
      <c r="N17" s="320">
        <v>9</v>
      </c>
      <c r="O17" s="316">
        <v>6640</v>
      </c>
      <c r="P17" s="317">
        <v>15</v>
      </c>
      <c r="Q17" s="321"/>
      <c r="S17" s="311">
        <v>13</v>
      </c>
      <c r="T17" s="312" t="s">
        <v>168</v>
      </c>
      <c r="U17" s="319" t="s">
        <v>169</v>
      </c>
      <c r="V17" s="314" t="s">
        <v>20</v>
      </c>
      <c r="W17" s="320">
        <v>15</v>
      </c>
      <c r="X17" s="316">
        <v>7600</v>
      </c>
      <c r="Y17" s="317">
        <v>13</v>
      </c>
    </row>
    <row r="18" spans="1:25" ht="21" customHeight="1">
      <c r="A18" s="311">
        <v>14</v>
      </c>
      <c r="B18" s="312"/>
      <c r="C18" s="327"/>
      <c r="D18" s="314"/>
      <c r="E18" s="320"/>
      <c r="F18" s="316"/>
      <c r="G18" s="317"/>
      <c r="J18" s="311">
        <v>16</v>
      </c>
      <c r="K18" s="312" t="s">
        <v>174</v>
      </c>
      <c r="L18" s="313" t="s">
        <v>175</v>
      </c>
      <c r="M18" s="314" t="s">
        <v>20</v>
      </c>
      <c r="N18" s="320">
        <v>23</v>
      </c>
      <c r="O18" s="316">
        <v>5920</v>
      </c>
      <c r="P18" s="317">
        <v>16</v>
      </c>
      <c r="Q18" s="321"/>
      <c r="S18" s="311">
        <v>14</v>
      </c>
      <c r="T18" s="318" t="s">
        <v>170</v>
      </c>
      <c r="U18" s="322" t="s">
        <v>171</v>
      </c>
      <c r="V18" s="314" t="s">
        <v>20</v>
      </c>
      <c r="W18" s="320">
        <v>14</v>
      </c>
      <c r="X18" s="316">
        <v>6940</v>
      </c>
      <c r="Y18" s="317">
        <v>14</v>
      </c>
    </row>
    <row r="19" spans="1:25" ht="21" customHeight="1">
      <c r="A19" s="311">
        <v>15</v>
      </c>
      <c r="B19" s="312"/>
      <c r="C19" s="322"/>
      <c r="D19" s="314"/>
      <c r="E19" s="320"/>
      <c r="F19" s="316"/>
      <c r="G19" s="317"/>
      <c r="J19" s="311">
        <v>17</v>
      </c>
      <c r="K19" s="312" t="s">
        <v>176</v>
      </c>
      <c r="L19" s="322" t="s">
        <v>177</v>
      </c>
      <c r="M19" s="314" t="s">
        <v>20</v>
      </c>
      <c r="N19" s="320">
        <v>25</v>
      </c>
      <c r="O19" s="316">
        <v>5910</v>
      </c>
      <c r="P19" s="317">
        <v>17</v>
      </c>
      <c r="Q19" s="321"/>
      <c r="S19" s="311">
        <v>15</v>
      </c>
      <c r="T19" s="312" t="s">
        <v>172</v>
      </c>
      <c r="U19" s="327" t="s">
        <v>173</v>
      </c>
      <c r="V19" s="314" t="s">
        <v>20</v>
      </c>
      <c r="W19" s="320">
        <v>9</v>
      </c>
      <c r="X19" s="316">
        <v>6640</v>
      </c>
      <c r="Y19" s="317">
        <v>15</v>
      </c>
    </row>
    <row r="20" spans="1:25" ht="21" customHeight="1">
      <c r="A20" s="311">
        <v>16</v>
      </c>
      <c r="B20" s="312"/>
      <c r="C20" s="313"/>
      <c r="D20" s="314"/>
      <c r="E20" s="315"/>
      <c r="F20" s="316"/>
      <c r="G20" s="317"/>
      <c r="J20" s="311">
        <v>18</v>
      </c>
      <c r="K20" s="312" t="s">
        <v>178</v>
      </c>
      <c r="L20" s="322" t="s">
        <v>179</v>
      </c>
      <c r="M20" s="314" t="s">
        <v>20</v>
      </c>
      <c r="N20" s="320">
        <v>10</v>
      </c>
      <c r="O20" s="316">
        <v>5110</v>
      </c>
      <c r="P20" s="317">
        <v>18</v>
      </c>
      <c r="Q20" s="321"/>
      <c r="S20" s="311">
        <v>16</v>
      </c>
      <c r="T20" s="312" t="s">
        <v>174</v>
      </c>
      <c r="U20" s="313" t="s">
        <v>175</v>
      </c>
      <c r="V20" s="314" t="s">
        <v>20</v>
      </c>
      <c r="W20" s="320">
        <v>23</v>
      </c>
      <c r="X20" s="316">
        <v>5920</v>
      </c>
      <c r="Y20" s="317">
        <v>16</v>
      </c>
    </row>
    <row r="21" spans="1:25" ht="21" customHeight="1">
      <c r="A21" s="311">
        <v>17</v>
      </c>
      <c r="B21" s="312"/>
      <c r="C21" s="313"/>
      <c r="D21" s="314"/>
      <c r="E21" s="315"/>
      <c r="F21" s="316"/>
      <c r="G21" s="317"/>
      <c r="J21" s="311">
        <v>19</v>
      </c>
      <c r="K21" s="312" t="s">
        <v>180</v>
      </c>
      <c r="L21" s="313" t="s">
        <v>181</v>
      </c>
      <c r="M21" s="324" t="s">
        <v>20</v>
      </c>
      <c r="N21" s="325">
        <v>17</v>
      </c>
      <c r="O21" s="326">
        <v>4230</v>
      </c>
      <c r="P21" s="317">
        <v>19</v>
      </c>
      <c r="Q21" s="321"/>
      <c r="S21" s="311">
        <v>17</v>
      </c>
      <c r="T21" s="312" t="s">
        <v>176</v>
      </c>
      <c r="U21" s="322" t="s">
        <v>177</v>
      </c>
      <c r="V21" s="314" t="s">
        <v>20</v>
      </c>
      <c r="W21" s="320">
        <v>25</v>
      </c>
      <c r="X21" s="316">
        <v>5910</v>
      </c>
      <c r="Y21" s="317">
        <v>17</v>
      </c>
    </row>
    <row r="22" spans="1:25" ht="21" customHeight="1">
      <c r="A22" s="311">
        <v>18</v>
      </c>
      <c r="B22" s="312"/>
      <c r="C22" s="322"/>
      <c r="D22" s="314"/>
      <c r="E22" s="320"/>
      <c r="F22" s="316"/>
      <c r="G22" s="317"/>
      <c r="J22" s="311">
        <v>20</v>
      </c>
      <c r="K22" s="312" t="s">
        <v>182</v>
      </c>
      <c r="L22" s="313" t="s">
        <v>183</v>
      </c>
      <c r="M22" s="314" t="s">
        <v>20</v>
      </c>
      <c r="N22" s="315">
        <v>6</v>
      </c>
      <c r="O22" s="316">
        <v>4090</v>
      </c>
      <c r="P22" s="317">
        <v>20</v>
      </c>
      <c r="Q22" s="321"/>
      <c r="S22" s="311">
        <v>18</v>
      </c>
      <c r="T22" s="312" t="s">
        <v>178</v>
      </c>
      <c r="U22" s="322" t="s">
        <v>179</v>
      </c>
      <c r="V22" s="314" t="s">
        <v>20</v>
      </c>
      <c r="W22" s="320">
        <v>10</v>
      </c>
      <c r="X22" s="316">
        <v>5110</v>
      </c>
      <c r="Y22" s="317">
        <v>18</v>
      </c>
    </row>
    <row r="23" spans="1:25" ht="21" customHeight="1">
      <c r="A23" s="311">
        <v>19</v>
      </c>
      <c r="B23" s="312"/>
      <c r="C23" s="322"/>
      <c r="D23" s="314"/>
      <c r="E23" s="320"/>
      <c r="F23" s="316"/>
      <c r="G23" s="317"/>
      <c r="J23" s="311">
        <v>21</v>
      </c>
      <c r="K23" s="312" t="s">
        <v>184</v>
      </c>
      <c r="L23" s="322" t="s">
        <v>185</v>
      </c>
      <c r="M23" s="314" t="s">
        <v>20</v>
      </c>
      <c r="N23" s="320">
        <v>21</v>
      </c>
      <c r="O23" s="316">
        <v>2000</v>
      </c>
      <c r="P23" s="317">
        <v>21</v>
      </c>
      <c r="Q23" s="321"/>
      <c r="S23" s="311">
        <v>19</v>
      </c>
      <c r="T23" s="312" t="s">
        <v>180</v>
      </c>
      <c r="U23" s="313" t="s">
        <v>181</v>
      </c>
      <c r="V23" s="324" t="s">
        <v>20</v>
      </c>
      <c r="W23" s="325">
        <v>17</v>
      </c>
      <c r="X23" s="326">
        <v>4230</v>
      </c>
      <c r="Y23" s="317">
        <v>19</v>
      </c>
    </row>
    <row r="24" spans="1:25" ht="21" customHeight="1">
      <c r="A24" s="311">
        <v>20</v>
      </c>
      <c r="B24" s="312"/>
      <c r="C24" s="322"/>
      <c r="D24" s="314"/>
      <c r="E24" s="320"/>
      <c r="F24" s="316"/>
      <c r="G24" s="317"/>
      <c r="J24" s="311">
        <v>23</v>
      </c>
      <c r="K24" s="312" t="s">
        <v>186</v>
      </c>
      <c r="L24" s="322" t="s">
        <v>187</v>
      </c>
      <c r="M24" s="314" t="s">
        <v>20</v>
      </c>
      <c r="N24" s="320">
        <v>16</v>
      </c>
      <c r="O24" s="316">
        <v>0</v>
      </c>
      <c r="P24" s="317">
        <v>23.5</v>
      </c>
      <c r="Q24" s="321"/>
      <c r="S24" s="311">
        <v>20</v>
      </c>
      <c r="T24" s="312" t="s">
        <v>182</v>
      </c>
      <c r="U24" s="313" t="s">
        <v>183</v>
      </c>
      <c r="V24" s="314" t="s">
        <v>20</v>
      </c>
      <c r="W24" s="315">
        <v>6</v>
      </c>
      <c r="X24" s="316">
        <v>4090</v>
      </c>
      <c r="Y24" s="317">
        <v>20</v>
      </c>
    </row>
    <row r="25" spans="1:25" ht="21" customHeight="1">
      <c r="A25" s="311">
        <v>21</v>
      </c>
      <c r="B25" s="312"/>
      <c r="C25" s="322"/>
      <c r="D25" s="314"/>
      <c r="E25" s="320"/>
      <c r="F25" s="316"/>
      <c r="G25" s="317"/>
      <c r="J25" s="311">
        <v>23</v>
      </c>
      <c r="K25" s="312" t="s">
        <v>188</v>
      </c>
      <c r="L25" s="313" t="s">
        <v>189</v>
      </c>
      <c r="M25" s="314" t="s">
        <v>20</v>
      </c>
      <c r="N25" s="315">
        <v>12</v>
      </c>
      <c r="O25" s="316">
        <v>0</v>
      </c>
      <c r="P25" s="317">
        <v>23.5</v>
      </c>
      <c r="Q25" s="321"/>
      <c r="S25" s="311">
        <v>21</v>
      </c>
      <c r="T25" s="312" t="s">
        <v>184</v>
      </c>
      <c r="U25" s="322" t="s">
        <v>185</v>
      </c>
      <c r="V25" s="314" t="s">
        <v>20</v>
      </c>
      <c r="W25" s="320">
        <v>21</v>
      </c>
      <c r="X25" s="316">
        <v>2000</v>
      </c>
      <c r="Y25" s="317">
        <v>21</v>
      </c>
    </row>
    <row r="26" spans="1:25" ht="21" customHeight="1">
      <c r="A26" s="311">
        <v>22</v>
      </c>
      <c r="B26" s="312"/>
      <c r="C26" s="323"/>
      <c r="D26" s="314"/>
      <c r="E26" s="315"/>
      <c r="F26" s="316"/>
      <c r="G26" s="317"/>
      <c r="J26" s="311">
        <v>23</v>
      </c>
      <c r="K26" s="312" t="s">
        <v>190</v>
      </c>
      <c r="L26" s="313" t="s">
        <v>88</v>
      </c>
      <c r="M26" s="314" t="s">
        <v>20</v>
      </c>
      <c r="N26" s="315">
        <v>4</v>
      </c>
      <c r="O26" s="316">
        <v>0</v>
      </c>
      <c r="P26" s="317">
        <v>23.5</v>
      </c>
      <c r="Q26" s="321"/>
      <c r="S26" s="311">
        <v>23</v>
      </c>
      <c r="T26" s="312" t="s">
        <v>186</v>
      </c>
      <c r="U26" s="322" t="s">
        <v>187</v>
      </c>
      <c r="V26" s="314" t="s">
        <v>20</v>
      </c>
      <c r="W26" s="320">
        <v>16</v>
      </c>
      <c r="X26" s="316">
        <v>0</v>
      </c>
      <c r="Y26" s="317">
        <v>23.5</v>
      </c>
    </row>
    <row r="27" spans="1:25" ht="21" customHeight="1">
      <c r="A27" s="311">
        <v>23</v>
      </c>
      <c r="B27" s="312"/>
      <c r="C27" s="323"/>
      <c r="D27" s="314"/>
      <c r="E27" s="315"/>
      <c r="F27" s="316"/>
      <c r="G27" s="317"/>
      <c r="J27" s="328"/>
      <c r="K27" s="329"/>
      <c r="L27" s="330"/>
      <c r="M27" s="331"/>
      <c r="N27" s="332"/>
      <c r="O27" s="333"/>
      <c r="P27" s="334"/>
      <c r="Q27" s="321"/>
      <c r="S27" s="311"/>
      <c r="T27" s="312"/>
      <c r="U27" s="322"/>
      <c r="V27" s="314"/>
      <c r="W27" s="320"/>
      <c r="X27" s="316"/>
      <c r="Y27" s="317"/>
    </row>
    <row r="28" spans="1:25" ht="21" customHeight="1">
      <c r="A28" s="311">
        <v>24</v>
      </c>
      <c r="B28" s="312"/>
      <c r="C28" s="313"/>
      <c r="D28" s="314"/>
      <c r="E28" s="315"/>
      <c r="F28" s="316"/>
      <c r="G28" s="317"/>
      <c r="J28" s="335">
        <v>23</v>
      </c>
      <c r="K28" s="336" t="s">
        <v>191</v>
      </c>
      <c r="L28" s="337" t="s">
        <v>192</v>
      </c>
      <c r="M28" s="338" t="s">
        <v>20</v>
      </c>
      <c r="N28" s="339">
        <v>7</v>
      </c>
      <c r="O28" s="340">
        <v>0</v>
      </c>
      <c r="P28" s="341">
        <v>23.5</v>
      </c>
      <c r="Q28" s="321"/>
      <c r="S28" s="311">
        <v>23</v>
      </c>
      <c r="T28" s="312" t="s">
        <v>188</v>
      </c>
      <c r="U28" s="313" t="s">
        <v>189</v>
      </c>
      <c r="V28" s="314" t="s">
        <v>20</v>
      </c>
      <c r="W28" s="315">
        <v>12</v>
      </c>
      <c r="X28" s="316">
        <v>0</v>
      </c>
      <c r="Y28" s="317">
        <v>23.5</v>
      </c>
    </row>
    <row r="29" spans="1:25" ht="21" customHeight="1">
      <c r="A29" s="311">
        <v>25</v>
      </c>
      <c r="B29" s="312"/>
      <c r="C29" s="319"/>
      <c r="D29" s="314"/>
      <c r="E29" s="320"/>
      <c r="F29" s="316"/>
      <c r="G29" s="317"/>
      <c r="J29" s="311">
        <v>18</v>
      </c>
      <c r="K29" s="312" t="s">
        <v>193</v>
      </c>
      <c r="L29" s="322" t="s">
        <v>156</v>
      </c>
      <c r="M29" s="314" t="s">
        <v>22</v>
      </c>
      <c r="N29" s="320">
        <v>12</v>
      </c>
      <c r="O29" s="316">
        <v>0</v>
      </c>
      <c r="P29" s="317">
        <v>21.5</v>
      </c>
      <c r="Q29" s="321"/>
      <c r="S29" s="311">
        <v>23</v>
      </c>
      <c r="T29" s="312" t="s">
        <v>190</v>
      </c>
      <c r="U29" s="313" t="s">
        <v>88</v>
      </c>
      <c r="V29" s="314" t="s">
        <v>20</v>
      </c>
      <c r="W29" s="315">
        <v>4</v>
      </c>
      <c r="X29" s="316">
        <v>0</v>
      </c>
      <c r="Y29" s="317">
        <v>23.5</v>
      </c>
    </row>
    <row r="30" spans="1:25" ht="21" customHeight="1">
      <c r="A30" s="311">
        <v>26</v>
      </c>
      <c r="B30" s="336"/>
      <c r="C30" s="337"/>
      <c r="D30" s="338"/>
      <c r="E30" s="339"/>
      <c r="F30" s="340"/>
      <c r="G30" s="341"/>
      <c r="H30" s="342"/>
      <c r="I30" s="342"/>
      <c r="J30" s="335">
        <v>18</v>
      </c>
      <c r="K30" s="343" t="s">
        <v>144</v>
      </c>
      <c r="L30" s="336" t="s">
        <v>194</v>
      </c>
      <c r="M30" s="338" t="s">
        <v>22</v>
      </c>
      <c r="N30" s="340">
        <v>23</v>
      </c>
      <c r="O30" s="344">
        <v>0</v>
      </c>
      <c r="P30" s="341">
        <v>21.5</v>
      </c>
      <c r="Q30" s="345"/>
      <c r="S30" s="335">
        <v>23</v>
      </c>
      <c r="T30" s="336" t="s">
        <v>191</v>
      </c>
      <c r="U30" s="337" t="s">
        <v>192</v>
      </c>
      <c r="V30" s="338" t="s">
        <v>20</v>
      </c>
      <c r="W30" s="339">
        <v>7</v>
      </c>
      <c r="X30" s="340">
        <v>0</v>
      </c>
      <c r="Y30" s="341">
        <v>23.5</v>
      </c>
    </row>
    <row r="38" ht="12.75">
      <c r="V38" s="282" t="s">
        <v>195</v>
      </c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>
      <c r="C48" s="290" t="s">
        <v>196</v>
      </c>
    </row>
    <row r="49" spans="1:7" ht="12.75">
      <c r="A49" s="305" t="s">
        <v>5</v>
      </c>
      <c r="B49" s="306" t="s">
        <v>6</v>
      </c>
      <c r="C49" s="305" t="s">
        <v>7</v>
      </c>
      <c r="D49" s="307" t="s">
        <v>8</v>
      </c>
      <c r="E49" s="308" t="s">
        <v>145</v>
      </c>
      <c r="F49" s="309" t="s">
        <v>10</v>
      </c>
      <c r="G49" s="308" t="s">
        <v>146</v>
      </c>
    </row>
    <row r="50" spans="1:7" ht="21" customHeight="1">
      <c r="A50" s="291">
        <v>1</v>
      </c>
      <c r="B50" s="292"/>
      <c r="C50" s="346"/>
      <c r="D50" s="294"/>
      <c r="E50" s="295"/>
      <c r="F50" s="296"/>
      <c r="G50" s="297"/>
    </row>
    <row r="51" spans="1:7" ht="21" customHeight="1">
      <c r="A51" s="311">
        <v>2</v>
      </c>
      <c r="B51" s="312"/>
      <c r="C51" s="313"/>
      <c r="D51" s="314"/>
      <c r="E51" s="315"/>
      <c r="F51" s="316"/>
      <c r="G51" s="317"/>
    </row>
    <row r="52" spans="1:7" ht="21" customHeight="1">
      <c r="A52" s="311">
        <v>3</v>
      </c>
      <c r="B52" s="312"/>
      <c r="C52" s="313"/>
      <c r="D52" s="314"/>
      <c r="E52" s="320"/>
      <c r="F52" s="316"/>
      <c r="G52" s="317"/>
    </row>
    <row r="53" spans="1:7" ht="21" customHeight="1">
      <c r="A53" s="311">
        <v>4</v>
      </c>
      <c r="B53" s="312"/>
      <c r="C53" s="322"/>
      <c r="D53" s="314"/>
      <c r="E53" s="320"/>
      <c r="F53" s="316"/>
      <c r="G53" s="317"/>
    </row>
    <row r="54" spans="1:7" ht="21" customHeight="1">
      <c r="A54" s="311">
        <v>5</v>
      </c>
      <c r="B54" s="312"/>
      <c r="C54" s="322"/>
      <c r="D54" s="314"/>
      <c r="E54" s="320"/>
      <c r="F54" s="347"/>
      <c r="G54" s="317"/>
    </row>
    <row r="55" spans="1:7" ht="21" customHeight="1">
      <c r="A55" s="311">
        <v>6</v>
      </c>
      <c r="B55" s="312"/>
      <c r="C55" s="313"/>
      <c r="D55" s="314"/>
      <c r="E55" s="315"/>
      <c r="F55" s="316"/>
      <c r="G55" s="317"/>
    </row>
    <row r="56" spans="1:7" ht="21" customHeight="1">
      <c r="A56" s="311">
        <v>7</v>
      </c>
      <c r="B56" s="312"/>
      <c r="C56" s="322"/>
      <c r="D56" s="314"/>
      <c r="E56" s="320"/>
      <c r="F56" s="316"/>
      <c r="G56" s="317"/>
    </row>
    <row r="57" spans="1:7" ht="21" customHeight="1">
      <c r="A57" s="311">
        <v>8</v>
      </c>
      <c r="B57" s="312"/>
      <c r="C57" s="322"/>
      <c r="D57" s="314"/>
      <c r="E57" s="320"/>
      <c r="F57" s="316"/>
      <c r="G57" s="317"/>
    </row>
    <row r="58" spans="1:7" ht="21" customHeight="1">
      <c r="A58" s="311">
        <v>9</v>
      </c>
      <c r="B58" s="318"/>
      <c r="C58" s="322"/>
      <c r="D58" s="314"/>
      <c r="E58" s="320"/>
      <c r="F58" s="316"/>
      <c r="G58" s="317"/>
    </row>
    <row r="59" spans="1:7" ht="21" customHeight="1">
      <c r="A59" s="311">
        <v>10</v>
      </c>
      <c r="B59" s="312"/>
      <c r="C59" s="327"/>
      <c r="D59" s="314"/>
      <c r="E59" s="320"/>
      <c r="F59" s="316"/>
      <c r="G59" s="317"/>
    </row>
    <row r="60" spans="1:7" ht="21" customHeight="1">
      <c r="A60" s="311">
        <v>11</v>
      </c>
      <c r="B60" s="312"/>
      <c r="C60" s="348"/>
      <c r="D60" s="314"/>
      <c r="E60" s="320"/>
      <c r="F60" s="316"/>
      <c r="G60" s="317"/>
    </row>
    <row r="61" spans="1:7" ht="21" customHeight="1">
      <c r="A61" s="311">
        <v>12</v>
      </c>
      <c r="B61" s="312"/>
      <c r="C61" s="322"/>
      <c r="D61" s="314"/>
      <c r="E61" s="320"/>
      <c r="F61" s="316"/>
      <c r="G61" s="317"/>
    </row>
    <row r="62" spans="1:7" ht="21" customHeight="1">
      <c r="A62" s="311">
        <v>13</v>
      </c>
      <c r="B62" s="312"/>
      <c r="C62" s="319"/>
      <c r="D62" s="314"/>
      <c r="E62" s="320"/>
      <c r="F62" s="316"/>
      <c r="G62" s="317"/>
    </row>
    <row r="63" spans="1:7" ht="21" customHeight="1">
      <c r="A63" s="311">
        <v>14</v>
      </c>
      <c r="B63" s="312"/>
      <c r="C63" s="313"/>
      <c r="D63" s="324"/>
      <c r="E63" s="325"/>
      <c r="F63" s="326"/>
      <c r="G63" s="317"/>
    </row>
    <row r="64" spans="1:7" ht="21" customHeight="1">
      <c r="A64" s="311">
        <v>15</v>
      </c>
      <c r="B64" s="318"/>
      <c r="C64" s="319"/>
      <c r="D64" s="314"/>
      <c r="E64" s="320"/>
      <c r="F64" s="316"/>
      <c r="G64" s="317"/>
    </row>
    <row r="65" spans="1:7" ht="21" customHeight="1">
      <c r="A65" s="311">
        <v>16</v>
      </c>
      <c r="B65" s="312"/>
      <c r="C65" s="319"/>
      <c r="D65" s="314"/>
      <c r="E65" s="320"/>
      <c r="F65" s="316"/>
      <c r="G65" s="317"/>
    </row>
    <row r="66" spans="1:7" ht="21" customHeight="1">
      <c r="A66" s="311">
        <v>17</v>
      </c>
      <c r="B66" s="312"/>
      <c r="C66" s="313"/>
      <c r="D66" s="314"/>
      <c r="E66" s="315"/>
      <c r="F66" s="316"/>
      <c r="G66" s="317"/>
    </row>
    <row r="67" spans="1:7" ht="21" customHeight="1">
      <c r="A67" s="311">
        <v>18</v>
      </c>
      <c r="B67" s="318"/>
      <c r="C67" s="322"/>
      <c r="D67" s="314"/>
      <c r="E67" s="320"/>
      <c r="F67" s="316"/>
      <c r="G67" s="317"/>
    </row>
    <row r="68" spans="1:7" ht="21" customHeight="1">
      <c r="A68" s="311">
        <v>19</v>
      </c>
      <c r="B68" s="312"/>
      <c r="C68" s="313"/>
      <c r="D68" s="314"/>
      <c r="E68" s="320"/>
      <c r="F68" s="316"/>
      <c r="G68" s="317"/>
    </row>
    <row r="69" spans="1:7" ht="21" customHeight="1">
      <c r="A69" s="311">
        <v>20</v>
      </c>
      <c r="B69" s="312"/>
      <c r="C69" s="323"/>
      <c r="D69" s="314"/>
      <c r="E69" s="315"/>
      <c r="F69" s="316"/>
      <c r="G69" s="317"/>
    </row>
    <row r="70" spans="1:7" ht="21" customHeight="1">
      <c r="A70" s="311">
        <v>21</v>
      </c>
      <c r="B70" s="312"/>
      <c r="C70" s="313"/>
      <c r="D70" s="314"/>
      <c r="E70" s="315"/>
      <c r="F70" s="316"/>
      <c r="G70" s="317"/>
    </row>
    <row r="71" spans="1:7" ht="21" customHeight="1">
      <c r="A71" s="311">
        <v>22</v>
      </c>
      <c r="B71" s="312"/>
      <c r="C71" s="313"/>
      <c r="D71" s="314"/>
      <c r="E71" s="315"/>
      <c r="F71" s="316"/>
      <c r="G71" s="317"/>
    </row>
    <row r="72" spans="1:7" ht="21" customHeight="1">
      <c r="A72" s="311">
        <v>23</v>
      </c>
      <c r="B72" s="312"/>
      <c r="C72" s="313"/>
      <c r="D72" s="314"/>
      <c r="E72" s="315"/>
      <c r="F72" s="316"/>
      <c r="G72" s="317"/>
    </row>
    <row r="73" spans="1:7" ht="21" customHeight="1">
      <c r="A73" s="311">
        <v>24</v>
      </c>
      <c r="B73" s="312"/>
      <c r="C73" s="313"/>
      <c r="D73" s="314"/>
      <c r="E73" s="315"/>
      <c r="F73" s="316"/>
      <c r="G73" s="317"/>
    </row>
    <row r="74" spans="1:7" ht="21" customHeight="1">
      <c r="A74" s="311">
        <v>25</v>
      </c>
      <c r="B74" s="312"/>
      <c r="C74" s="322"/>
      <c r="D74" s="314"/>
      <c r="E74" s="320"/>
      <c r="F74" s="316"/>
      <c r="G74" s="317"/>
    </row>
    <row r="75" spans="1:7" ht="21" customHeight="1">
      <c r="A75" s="311">
        <v>26</v>
      </c>
      <c r="B75" s="343"/>
      <c r="C75" s="336"/>
      <c r="D75" s="338"/>
      <c r="E75" s="340"/>
      <c r="F75" s="344"/>
      <c r="G75" s="341"/>
    </row>
    <row r="87" ht="12.75">
      <c r="C87" s="290" t="s">
        <v>141</v>
      </c>
    </row>
    <row r="88" spans="1:7" ht="12.75">
      <c r="A88" s="305" t="s">
        <v>5</v>
      </c>
      <c r="B88" s="306" t="s">
        <v>6</v>
      </c>
      <c r="C88" s="305" t="s">
        <v>7</v>
      </c>
      <c r="D88" s="307" t="s">
        <v>8</v>
      </c>
      <c r="E88" s="308" t="s">
        <v>145</v>
      </c>
      <c r="F88" s="309" t="s">
        <v>10</v>
      </c>
      <c r="G88" s="308" t="s">
        <v>146</v>
      </c>
    </row>
    <row r="89" spans="1:7" ht="21" customHeight="1">
      <c r="A89" s="291">
        <v>1</v>
      </c>
      <c r="B89" s="292"/>
      <c r="C89" s="293"/>
      <c r="D89" s="294"/>
      <c r="E89" s="295"/>
      <c r="F89" s="296"/>
      <c r="G89" s="297"/>
    </row>
    <row r="90" spans="1:7" ht="21" customHeight="1">
      <c r="A90" s="311">
        <v>2</v>
      </c>
      <c r="B90" s="312"/>
      <c r="C90" s="313"/>
      <c r="D90" s="314"/>
      <c r="E90" s="315"/>
      <c r="F90" s="316"/>
      <c r="G90" s="317"/>
    </row>
    <row r="91" spans="1:7" ht="21" customHeight="1">
      <c r="A91" s="311">
        <v>3</v>
      </c>
      <c r="B91" s="318"/>
      <c r="C91" s="319"/>
      <c r="D91" s="314"/>
      <c r="E91" s="320"/>
      <c r="F91" s="316"/>
      <c r="G91" s="317"/>
    </row>
    <row r="92" spans="1:7" ht="21" customHeight="1">
      <c r="A92" s="311">
        <v>4</v>
      </c>
      <c r="B92" s="312"/>
      <c r="C92" s="323"/>
      <c r="D92" s="314"/>
      <c r="E92" s="315"/>
      <c r="F92" s="316"/>
      <c r="G92" s="317"/>
    </row>
    <row r="93" spans="1:7" ht="21" customHeight="1">
      <c r="A93" s="311">
        <v>5</v>
      </c>
      <c r="B93" s="312"/>
      <c r="C93" s="319"/>
      <c r="D93" s="314"/>
      <c r="E93" s="320"/>
      <c r="F93" s="316"/>
      <c r="G93" s="317"/>
    </row>
    <row r="94" spans="1:7" ht="21" customHeight="1">
      <c r="A94" s="311">
        <v>6</v>
      </c>
      <c r="B94" s="312"/>
      <c r="C94" s="322"/>
      <c r="D94" s="314"/>
      <c r="E94" s="320"/>
      <c r="F94" s="316"/>
      <c r="G94" s="317"/>
    </row>
    <row r="95" spans="1:7" ht="21" customHeight="1">
      <c r="A95" s="311">
        <v>7</v>
      </c>
      <c r="B95" s="312"/>
      <c r="C95" s="322"/>
      <c r="D95" s="314"/>
      <c r="E95" s="320"/>
      <c r="F95" s="316"/>
      <c r="G95" s="317"/>
    </row>
    <row r="96" spans="1:7" ht="21" customHeight="1">
      <c r="A96" s="311">
        <v>8</v>
      </c>
      <c r="B96" s="318"/>
      <c r="C96" s="322"/>
      <c r="D96" s="314"/>
      <c r="E96" s="320"/>
      <c r="F96" s="316"/>
      <c r="G96" s="317"/>
    </row>
    <row r="97" spans="1:7" ht="21" customHeight="1">
      <c r="A97" s="311">
        <v>9</v>
      </c>
      <c r="B97" s="312"/>
      <c r="C97" s="313"/>
      <c r="D97" s="314"/>
      <c r="E97" s="320"/>
      <c r="F97" s="316"/>
      <c r="G97" s="317"/>
    </row>
    <row r="98" spans="1:7" ht="21" customHeight="1">
      <c r="A98" s="311">
        <v>10</v>
      </c>
      <c r="B98" s="312"/>
      <c r="C98" s="319"/>
      <c r="D98" s="314"/>
      <c r="E98" s="320"/>
      <c r="F98" s="316"/>
      <c r="G98" s="317"/>
    </row>
    <row r="99" spans="1:7" ht="21" customHeight="1">
      <c r="A99" s="311">
        <v>11</v>
      </c>
      <c r="B99" s="312"/>
      <c r="C99" s="313"/>
      <c r="D99" s="314"/>
      <c r="E99" s="315"/>
      <c r="F99" s="316"/>
      <c r="G99" s="317"/>
    </row>
    <row r="100" spans="1:7" ht="21" customHeight="1">
      <c r="A100" s="311">
        <v>12</v>
      </c>
      <c r="B100" s="312"/>
      <c r="C100" s="313"/>
      <c r="D100" s="314"/>
      <c r="E100" s="315"/>
      <c r="F100" s="316"/>
      <c r="G100" s="317"/>
    </row>
    <row r="101" spans="1:7" ht="21" customHeight="1">
      <c r="A101" s="311">
        <v>13</v>
      </c>
      <c r="B101" s="312"/>
      <c r="C101" s="319"/>
      <c r="D101" s="314"/>
      <c r="E101" s="320"/>
      <c r="F101" s="316"/>
      <c r="G101" s="317"/>
    </row>
    <row r="102" spans="1:7" ht="21" customHeight="1">
      <c r="A102" s="311">
        <v>14</v>
      </c>
      <c r="B102" s="318"/>
      <c r="C102" s="322"/>
      <c r="D102" s="314"/>
      <c r="E102" s="320"/>
      <c r="F102" s="316"/>
      <c r="G102" s="317"/>
    </row>
    <row r="103" spans="1:7" ht="21" customHeight="1">
      <c r="A103" s="311">
        <v>15</v>
      </c>
      <c r="B103" s="312"/>
      <c r="C103" s="327"/>
      <c r="D103" s="314"/>
      <c r="E103" s="320"/>
      <c r="F103" s="316"/>
      <c r="G103" s="317"/>
    </row>
    <row r="104" spans="1:7" ht="21" customHeight="1">
      <c r="A104" s="311">
        <v>16</v>
      </c>
      <c r="B104" s="312"/>
      <c r="C104" s="313"/>
      <c r="D104" s="314"/>
      <c r="E104" s="320"/>
      <c r="F104" s="316"/>
      <c r="G104" s="317"/>
    </row>
    <row r="105" spans="1:7" ht="21" customHeight="1">
      <c r="A105" s="311">
        <v>17</v>
      </c>
      <c r="B105" s="312"/>
      <c r="C105" s="322"/>
      <c r="D105" s="314"/>
      <c r="E105" s="320"/>
      <c r="F105" s="316"/>
      <c r="G105" s="317"/>
    </row>
    <row r="106" spans="1:7" ht="21" customHeight="1">
      <c r="A106" s="311">
        <v>18</v>
      </c>
      <c r="B106" s="312"/>
      <c r="C106" s="322"/>
      <c r="D106" s="314"/>
      <c r="E106" s="320"/>
      <c r="F106" s="316"/>
      <c r="G106" s="317"/>
    </row>
    <row r="107" spans="1:7" ht="21" customHeight="1">
      <c r="A107" s="311">
        <v>19</v>
      </c>
      <c r="B107" s="312"/>
      <c r="C107" s="313"/>
      <c r="D107" s="324"/>
      <c r="E107" s="325"/>
      <c r="F107" s="326"/>
      <c r="G107" s="317"/>
    </row>
    <row r="108" spans="1:7" ht="21" customHeight="1">
      <c r="A108" s="311">
        <v>20</v>
      </c>
      <c r="B108" s="312"/>
      <c r="C108" s="313"/>
      <c r="D108" s="314"/>
      <c r="E108" s="315"/>
      <c r="F108" s="316"/>
      <c r="G108" s="317"/>
    </row>
    <row r="109" spans="1:7" ht="21" customHeight="1">
      <c r="A109" s="311">
        <v>21</v>
      </c>
      <c r="B109" s="312"/>
      <c r="C109" s="322"/>
      <c r="D109" s="314"/>
      <c r="E109" s="320"/>
      <c r="F109" s="316"/>
      <c r="G109" s="317"/>
    </row>
    <row r="110" spans="1:7" ht="21" customHeight="1">
      <c r="A110" s="311">
        <v>22</v>
      </c>
      <c r="B110" s="312"/>
      <c r="C110" s="322"/>
      <c r="D110" s="314"/>
      <c r="E110" s="320"/>
      <c r="F110" s="316"/>
      <c r="G110" s="317"/>
    </row>
    <row r="111" spans="1:7" ht="21" customHeight="1">
      <c r="A111" s="311">
        <v>23</v>
      </c>
      <c r="B111" s="312"/>
      <c r="C111" s="313"/>
      <c r="D111" s="314"/>
      <c r="E111" s="315"/>
      <c r="F111" s="316"/>
      <c r="G111" s="317"/>
    </row>
    <row r="112" spans="1:7" ht="21" customHeight="1">
      <c r="A112" s="311">
        <v>24</v>
      </c>
      <c r="B112" s="312"/>
      <c r="C112" s="313"/>
      <c r="D112" s="314"/>
      <c r="E112" s="315"/>
      <c r="F112" s="316"/>
      <c r="G112" s="317"/>
    </row>
    <row r="113" spans="1:7" ht="21" customHeight="1">
      <c r="A113" s="311">
        <v>25</v>
      </c>
      <c r="B113" s="312"/>
      <c r="C113" s="313"/>
      <c r="D113" s="314"/>
      <c r="E113" s="315"/>
      <c r="F113" s="316"/>
      <c r="G113" s="317"/>
    </row>
    <row r="114" spans="1:7" ht="21" customHeight="1">
      <c r="A114" s="311">
        <v>26</v>
      </c>
      <c r="B114" s="336"/>
      <c r="C114" s="337"/>
      <c r="D114" s="338"/>
      <c r="E114" s="339"/>
      <c r="F114" s="340"/>
      <c r="G114" s="34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